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dddc77d3c9682b/R plus - タワマン配布/●配布スケジュール/schedule/"/>
    </mc:Choice>
  </mc:AlternateContent>
  <xr:revisionPtr revIDLastSave="709" documentId="13_ncr:1_{16914B92-54EC-47B1-904E-99C96904C795}" xr6:coauthVersionLast="47" xr6:coauthVersionMax="47" xr10:uidLastSave="{389AA308-F344-4247-829D-82C120D8EEC5}"/>
  <bookViews>
    <workbookView xWindow="40920" yWindow="-120" windowWidth="29040" windowHeight="15720" xr2:uid="{AFED8654-689E-4DBA-AC60-6735670A0658}"/>
  </bookViews>
  <sheets>
    <sheet name="11月実施" sheetId="50" r:id="rId1"/>
    <sheet name="対象マンション情報" sheetId="51" r:id="rId2"/>
  </sheets>
  <definedNames>
    <definedName name="_xlnm.Print_Area" localSheetId="0">'11月実施'!$A$1:$O$50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50" l="1"/>
  <c r="O34" i="50"/>
  <c r="O35" i="50"/>
  <c r="O36" i="50"/>
  <c r="O37" i="50"/>
  <c r="O38" i="50"/>
  <c r="O39" i="50"/>
  <c r="O40" i="50"/>
  <c r="O41" i="50"/>
  <c r="O42" i="50"/>
  <c r="O43" i="50"/>
  <c r="O44" i="50"/>
  <c r="O45" i="50"/>
  <c r="O33" i="50"/>
  <c r="O31" i="50"/>
  <c r="O30" i="50"/>
  <c r="O29" i="50"/>
  <c r="O28" i="50"/>
  <c r="O27" i="50"/>
  <c r="O26" i="50"/>
  <c r="O25" i="50"/>
  <c r="O24" i="50"/>
  <c r="O23" i="50"/>
  <c r="O22" i="50"/>
  <c r="O21" i="50"/>
  <c r="O20" i="50"/>
  <c r="O19" i="50"/>
  <c r="O18" i="50"/>
  <c r="O17" i="50"/>
  <c r="O16" i="50"/>
  <c r="O15" i="50"/>
  <c r="O13" i="50" l="1"/>
  <c r="O12" i="50"/>
  <c r="G21" i="50"/>
  <c r="G20" i="50"/>
  <c r="G19" i="50" l="1"/>
  <c r="G22" i="50"/>
</calcChain>
</file>

<file path=xl/sharedStrings.xml><?xml version="1.0" encoding="utf-8"?>
<sst xmlns="http://schemas.openxmlformats.org/spreadsheetml/2006/main" count="182" uniqueCount="142">
  <si>
    <t>実施対象マンション</t>
    <rPh sb="0" eb="4">
      <t>ジッシタイショウ</t>
    </rPh>
    <phoneticPr fontId="6"/>
  </si>
  <si>
    <t>日</t>
  </si>
  <si>
    <t>月</t>
  </si>
  <si>
    <t>火</t>
  </si>
  <si>
    <t>水</t>
  </si>
  <si>
    <t>木</t>
  </si>
  <si>
    <t>金</t>
  </si>
  <si>
    <t>土</t>
  </si>
  <si>
    <t>↓</t>
    <phoneticPr fontId="6"/>
  </si>
  <si>
    <t>マンション名</t>
    <rPh sb="5" eb="6">
      <t>メイ</t>
    </rPh>
    <phoneticPr fontId="6"/>
  </si>
  <si>
    <t>配布数</t>
    <rPh sb="0" eb="3">
      <t>ハイフスウ</t>
    </rPh>
    <phoneticPr fontId="6"/>
  </si>
  <si>
    <t>納品締切日</t>
  </si>
  <si>
    <t>配布日</t>
    <rPh sb="0" eb="3">
      <t>ハイフビ</t>
    </rPh>
    <phoneticPr fontId="6"/>
  </si>
  <si>
    <t>パークシティ柏の葉キャンパスザ・ゲートタワーイースト</t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</si>
  <si>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6"/>
  </si>
  <si>
    <t>流山おおたかの森</t>
    <rPh sb="0" eb="8">
      <t>ナガレヤマオオタカノモリ</t>
    </rPh>
    <phoneticPr fontId="6"/>
  </si>
  <si>
    <t>合計</t>
    <rPh sb="0" eb="2">
      <t>ゴウケイ</t>
    </rPh>
    <phoneticPr fontId="6"/>
  </si>
  <si>
    <t>パークシティ柏の葉キャンパス二番街 ミッドタワー C棟</t>
  </si>
  <si>
    <t>パークシティ柏の葉キャンパス二番街 ミッドタワー D棟</t>
  </si>
  <si>
    <t>パークシティ柏の葉キャンパス二番街 ガーデンコートE棟</t>
  </si>
  <si>
    <t>パークシティ柏の葉キャンパス二番街 ガーデンコートF棟</t>
  </si>
  <si>
    <t>TheKashiwaTower</t>
  </si>
  <si>
    <t>ライオンズタワー柏</t>
    <rPh sb="8" eb="9">
      <t>カシワ</t>
    </rPh>
    <phoneticPr fontId="6"/>
  </si>
  <si>
    <t>クリアヴィスタおおたかの森エアリーレジデンス</t>
    <rPh sb="12" eb="13">
      <t>モリ</t>
    </rPh>
    <phoneticPr fontId="6"/>
  </si>
  <si>
    <t>【納品場所】</t>
    <phoneticPr fontId="6"/>
  </si>
  <si>
    <t>セントラルレジデンスおおたかの森</t>
    <rPh sb="15" eb="16">
      <t>モリ</t>
    </rPh>
    <phoneticPr fontId="6"/>
  </si>
  <si>
    <t>Belista流山おおたかの森</t>
  </si>
  <si>
    <t>シティテラスおおたかの森ステーションコート</t>
  </si>
  <si>
    <t>【資材納品 受け入れ時間】</t>
    <phoneticPr fontId="6"/>
  </si>
  <si>
    <t>ウエリスおおたかの森サウスアリーナ</t>
    <rPh sb="9" eb="10">
      <t>モリ</t>
    </rPh>
    <phoneticPr fontId="6"/>
  </si>
  <si>
    <t>ソライエ流山おおたかの森</t>
    <rPh sb="4" eb="6">
      <t>ナガレヤマオ</t>
    </rPh>
    <rPh sb="7" eb="12">
      <t>タカノモリ</t>
    </rPh>
    <phoneticPr fontId="6"/>
  </si>
  <si>
    <t>土曜、日曜、祝日は休業です</t>
    <rPh sb="0" eb="2">
      <t>ドヨウ</t>
    </rPh>
    <phoneticPr fontId="6"/>
  </si>
  <si>
    <t>パークホームズ流山おおたかの森ザレジデンス（A・B・C）</t>
  </si>
  <si>
    <t>クオン流山おおたかの森</t>
    <rPh sb="3" eb="5">
      <t>ナガレヤマ</t>
    </rPh>
    <rPh sb="10" eb="11">
      <t>モリ</t>
    </rPh>
    <phoneticPr fontId="6"/>
  </si>
  <si>
    <t>ルフォン流山おおたかの森</t>
    <rPh sb="4" eb="6">
      <t>ナガレヤマ</t>
    </rPh>
    <rPh sb="11" eb="12">
      <t>モリ</t>
    </rPh>
    <phoneticPr fontId="6"/>
  </si>
  <si>
    <t>マンション情報</t>
    <rPh sb="5" eb="7">
      <t>ジョウホウ</t>
    </rPh>
    <phoneticPr fontId="6"/>
  </si>
  <si>
    <t>市</t>
    <rPh sb="0" eb="1">
      <t>シ</t>
    </rPh>
    <phoneticPr fontId="6"/>
  </si>
  <si>
    <t>エリア</t>
    <phoneticPr fontId="6"/>
  </si>
  <si>
    <t>物件名称</t>
  </si>
  <si>
    <t>郵便番号</t>
    <rPh sb="0" eb="4">
      <t>ユウビンバンゴウ</t>
    </rPh>
    <phoneticPr fontId="6"/>
  </si>
  <si>
    <t>住所</t>
    <rPh sb="0" eb="2">
      <t>ジュウショ</t>
    </rPh>
    <phoneticPr fontId="6"/>
  </si>
  <si>
    <t>築年月</t>
    <rPh sb="0" eb="3">
      <t>チクネンゲツ</t>
    </rPh>
    <phoneticPr fontId="6"/>
  </si>
  <si>
    <t>配布数</t>
    <phoneticPr fontId="6"/>
  </si>
  <si>
    <t>柏市</t>
    <rPh sb="0" eb="2">
      <t>カシワシ</t>
    </rPh>
    <phoneticPr fontId="3"/>
  </si>
  <si>
    <t>柏の葉キャンパス駅</t>
    <rPh sb="0" eb="1">
      <t>カシワ</t>
    </rPh>
    <rPh sb="2" eb="3">
      <t>ハ</t>
    </rPh>
    <rPh sb="8" eb="9">
      <t>エキ</t>
    </rPh>
    <phoneticPr fontId="3"/>
  </si>
  <si>
    <t>ジオ柏の葉キャンパス</t>
    <rPh sb="2" eb="3">
      <t>カシワ</t>
    </rPh>
    <rPh sb="4" eb="5">
      <t>ハ</t>
    </rPh>
    <phoneticPr fontId="3"/>
  </si>
  <si>
    <t>277-0871</t>
    <phoneticPr fontId="3"/>
  </si>
  <si>
    <t>千葉県柏市若柴133-1</t>
    <phoneticPr fontId="3"/>
  </si>
  <si>
    <t>パークシティ柏の葉キャンパス一番街A棟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</si>
  <si>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千葉県柏市若柴173-8柏の葉キャンパス151街区A</t>
    <phoneticPr fontId="3"/>
  </si>
  <si>
    <t>パークシティ柏の葉キャンパス一番街B棟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</si>
  <si>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千葉県柏市若柴173-8柏の葉キャンパス151街区B</t>
    <phoneticPr fontId="3"/>
  </si>
  <si>
    <t>パークシティ柏の葉キャンパス一番街C棟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</si>
  <si>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千葉県柏市若柴173-8柏の葉キャンパス151街区C</t>
    <phoneticPr fontId="3"/>
  </si>
  <si>
    <t>パークシティ柏の葉キャンパス一番街D棟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</si>
  <si>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千葉県柏市若柴173-8柏の葉キャンパス151街区D</t>
    <phoneticPr fontId="3"/>
  </si>
  <si>
    <t>パークシティ柏の葉キャンパス一番街E棟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</si>
  <si>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千葉県柏市若柴173-8柏の葉キャンパス151街区E</t>
    <phoneticPr fontId="3"/>
  </si>
  <si>
    <t>パークシティ柏の葉キャンパスザ・ゲートタワーイースト</t>
    <phoneticPr fontId="3"/>
  </si>
  <si>
    <t>277-0871</t>
  </si>
  <si>
    <t>千葉県柏市若柴178-4柏の葉キャンパス148街区ｲｰｽﾄ</t>
    <phoneticPr fontId="3"/>
  </si>
  <si>
    <t>デュオセーヌ柏の葉キャンパス</t>
    <rPh sb="6" eb="7">
      <t>カシワ</t>
    </rPh>
    <rPh sb="8" eb="9">
      <t>ハ</t>
    </rPh>
    <phoneticPr fontId="3"/>
  </si>
  <si>
    <t>千葉県柏市若柴264-1</t>
    <phoneticPr fontId="3"/>
  </si>
  <si>
    <t>パークシティ柏の葉キャンパスブライトサイト</t>
    <rPh sb="6" eb="7">
      <t>カシワ</t>
    </rPh>
    <rPh sb="8" eb="9">
      <t>ハ</t>
    </rPh>
    <phoneticPr fontId="3"/>
  </si>
  <si>
    <t>千葉県柏市若柴276番地1中央154街区3</t>
    <phoneticPr fontId="3"/>
  </si>
  <si>
    <t>エクセレントシティ柏の葉キャンパス</t>
    <rPh sb="9" eb="10">
      <t>カシワ</t>
    </rPh>
    <rPh sb="11" eb="12">
      <t>ハ</t>
    </rPh>
    <phoneticPr fontId="3"/>
  </si>
  <si>
    <t>千葉県柏市若柴276-4</t>
    <phoneticPr fontId="3"/>
  </si>
  <si>
    <t>パークシティ柏の葉キャンパスサウスフロント</t>
    <rPh sb="6" eb="7">
      <t>カシワ</t>
    </rPh>
    <rPh sb="8" eb="9">
      <t>ハ</t>
    </rPh>
    <phoneticPr fontId="3"/>
  </si>
  <si>
    <t>千葉県柏市若柴277-7中央163街区1</t>
    <phoneticPr fontId="3"/>
  </si>
  <si>
    <t>パークシティ柏の葉キャンパス二番街 フォレストコートA棟</t>
    <rPh sb="27" eb="28">
      <t>トウ</t>
    </rPh>
    <phoneticPr fontId="3"/>
  </si>
  <si>
    <t>千葉県柏市若柴227-6柏の葉キャンパス147街区A</t>
    <phoneticPr fontId="3"/>
  </si>
  <si>
    <t>パークシティ柏の葉キャンパス二番街 フォレストコートB棟</t>
    <rPh sb="27" eb="28">
      <t>トウ</t>
    </rPh>
    <phoneticPr fontId="3"/>
  </si>
  <si>
    <t>千葉県柏市若柴227-6柏の葉キャンパス147街区B</t>
    <phoneticPr fontId="3"/>
  </si>
  <si>
    <t>パークシティ柏の葉キャンパス二番街 ミッドタワー C棟</t>
    <phoneticPr fontId="3"/>
  </si>
  <si>
    <t>千葉県柏市若柴227-6柏の葉キャンパス147街区C</t>
    <phoneticPr fontId="3"/>
  </si>
  <si>
    <t>パークシティ柏の葉キャンパス二番街 ミッドタワー D棟</t>
    <phoneticPr fontId="3"/>
  </si>
  <si>
    <t>千葉県柏市若柴227-6柏の葉キャンパス147街区D</t>
    <phoneticPr fontId="3"/>
  </si>
  <si>
    <t>パークシティ柏の葉キャンパス二番街 ガーデンコートE棟</t>
    <phoneticPr fontId="3"/>
  </si>
  <si>
    <t>千葉県柏市若柴227-6柏の葉キャンパス147街区E</t>
    <phoneticPr fontId="3"/>
  </si>
  <si>
    <t>パークシティ柏の葉キャンパス二番街 ガーデンコートF棟</t>
    <phoneticPr fontId="3"/>
  </si>
  <si>
    <t>千葉県柏市若柴227-6柏の葉キャンパス147街区F</t>
    <phoneticPr fontId="3"/>
  </si>
  <si>
    <t>柏駅</t>
    <rPh sb="0" eb="1">
      <t>カシワ</t>
    </rPh>
    <rPh sb="1" eb="2">
      <t>エキ</t>
    </rPh>
    <phoneticPr fontId="3"/>
  </si>
  <si>
    <t>TheKashiwaTower</t>
    <phoneticPr fontId="3"/>
  </si>
  <si>
    <t>277-0005</t>
    <phoneticPr fontId="3"/>
  </si>
  <si>
    <t>千葉県柏市柏2丁目10-2</t>
    <phoneticPr fontId="3"/>
  </si>
  <si>
    <t>ライオンズタワー柏</t>
    <rPh sb="8" eb="9">
      <t>カシワ</t>
    </rPh>
    <phoneticPr fontId="3"/>
  </si>
  <si>
    <t>千葉県柏市柏1丁目7-1</t>
    <phoneticPr fontId="3"/>
  </si>
  <si>
    <t>流山市</t>
    <rPh sb="0" eb="3">
      <t>ナガレヤマシ</t>
    </rPh>
    <phoneticPr fontId="3"/>
  </si>
  <si>
    <t>流山おおたかの森駅</t>
    <rPh sb="0" eb="8">
      <t>ナガレヤマオオタカノモリ</t>
    </rPh>
    <rPh sb="8" eb="9">
      <t>エキ</t>
    </rPh>
    <phoneticPr fontId="3"/>
  </si>
  <si>
    <t>270-0138</t>
    <phoneticPr fontId="3"/>
  </si>
  <si>
    <t>千葉県流山市おおたかの森東4丁目42</t>
    <phoneticPr fontId="3"/>
  </si>
  <si>
    <t>千葉県流山市おおたかの森東1丁目11-6</t>
    <phoneticPr fontId="3"/>
  </si>
  <si>
    <t>千葉県流山市おおたかの森東1丁目12-2</t>
    <phoneticPr fontId="3"/>
  </si>
  <si>
    <t>千葉県流山市おおたかの森東1丁目9-1</t>
    <phoneticPr fontId="3"/>
  </si>
  <si>
    <t>270-0139</t>
    <phoneticPr fontId="3"/>
  </si>
  <si>
    <t>千葉県流山市おおたかの森南1丁目25-2</t>
    <rPh sb="0" eb="2">
      <t>チバ</t>
    </rPh>
    <rPh sb="2" eb="3">
      <t>ケン</t>
    </rPh>
    <rPh sb="3" eb="5">
      <t>ナガレヤマ</t>
    </rPh>
    <rPh sb="5" eb="6">
      <t>シ</t>
    </rPh>
    <rPh sb="11" eb="12">
      <t>モリ</t>
    </rPh>
    <rPh sb="12" eb="13">
      <t>ミナミ</t>
    </rPh>
    <rPh sb="14" eb="16">
      <t>チョウメ</t>
    </rPh>
    <phoneticPr fontId="3"/>
  </si>
  <si>
    <t>270-0119</t>
    <phoneticPr fontId="3"/>
  </si>
  <si>
    <t>270-0128</t>
    <phoneticPr fontId="3"/>
  </si>
  <si>
    <t>千葉県柏市柏4-61-１</t>
    <rPh sb="0" eb="3">
      <t>チバケン</t>
    </rPh>
    <rPh sb="3" eb="5">
      <t>カシワシ</t>
    </rPh>
    <rPh sb="5" eb="6">
      <t>カシワ</t>
    </rPh>
    <phoneticPr fontId="3"/>
  </si>
  <si>
    <t>、</t>
    <phoneticPr fontId="3"/>
  </si>
  <si>
    <t>パークホームズ柏タワーレジデンス</t>
    <rPh sb="7" eb="8">
      <t>カシワ</t>
    </rPh>
    <phoneticPr fontId="3"/>
  </si>
  <si>
    <t>パークホームズ柏タワーレジデンス</t>
    <phoneticPr fontId="3"/>
  </si>
  <si>
    <t>柏の葉キャンパス</t>
    <rPh sb="0" eb="1">
      <t>カシワ</t>
    </rPh>
    <rPh sb="2" eb="3">
      <t>ハ</t>
    </rPh>
    <phoneticPr fontId="6"/>
  </si>
  <si>
    <t>柏</t>
    <rPh sb="0" eb="1">
      <t>カシワ</t>
    </rPh>
    <phoneticPr fontId="6"/>
  </si>
  <si>
    <t>〒278-0022</t>
    <phoneticPr fontId="6"/>
  </si>
  <si>
    <t>千葉県野田市山崎2752-13</t>
    <rPh sb="0" eb="3">
      <t>チバケン</t>
    </rPh>
    <rPh sb="3" eb="6">
      <t>ノダシ</t>
    </rPh>
    <rPh sb="6" eb="8">
      <t>ヤマサキ</t>
    </rPh>
    <phoneticPr fontId="6"/>
  </si>
  <si>
    <t>電話：04-7120-0303</t>
    <phoneticPr fontId="6"/>
  </si>
  <si>
    <t>ザ・フォレストレジデンス</t>
  </si>
  <si>
    <t>ザ・フォレストレジデンス</t>
    <phoneticPr fontId="3"/>
  </si>
  <si>
    <t>パークホームズ流山おおたかの森ザレジデンス</t>
    <phoneticPr fontId="3"/>
  </si>
  <si>
    <t>ソライエグラン流山おおたかの森</t>
    <rPh sb="4" eb="6">
      <t>ナガレヤマオ</t>
    </rPh>
    <rPh sb="7" eb="12">
      <t>タカノモリ</t>
    </rPh>
    <phoneticPr fontId="6"/>
  </si>
  <si>
    <t>プラティークベール</t>
  </si>
  <si>
    <t>オーベルグランディオおおかたの森</t>
    <rPh sb="15" eb="16">
      <t>モリ</t>
    </rPh>
    <phoneticPr fontId="6"/>
  </si>
  <si>
    <t>ジオ柏の葉キャンパス</t>
    <rPh sb="2" eb="3">
      <t>カシワ</t>
    </rPh>
    <rPh sb="4" eb="5">
      <t>ハ</t>
    </rPh>
    <phoneticPr fontId="1"/>
  </si>
  <si>
    <t>パークシティ柏の葉キャンパス一番街A棟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</si>
  <si>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パークシティ柏の葉キャンパス一番街B棟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</si>
  <si>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パークシティ柏の葉キャンパス一番街C棟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</si>
  <si>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パークシティ柏の葉キャンパス一番街D棟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</si>
  <si>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パークシティ柏の葉キャンパス一番街E棟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</si>
  <si>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デュオセーヌ柏の葉キャンパス</t>
    <rPh sb="6" eb="7">
      <t>カシワ</t>
    </rPh>
    <rPh sb="8" eb="9">
      <t>ハ</t>
    </rPh>
    <phoneticPr fontId="1"/>
  </si>
  <si>
    <t>パークシティ柏の葉キャンパスブライトサイト</t>
    <rPh sb="6" eb="7">
      <t>カシワ</t>
    </rPh>
    <rPh sb="8" eb="9">
      <t>ハ</t>
    </rPh>
    <phoneticPr fontId="1"/>
  </si>
  <si>
    <t>エクセレントシティ柏の葉キャンパス</t>
    <rPh sb="9" eb="10">
      <t>カシワ</t>
    </rPh>
    <rPh sb="11" eb="12">
      <t>ハ</t>
    </rPh>
    <phoneticPr fontId="1"/>
  </si>
  <si>
    <t>パークシティ柏の葉キャンパスサウスフロント</t>
    <rPh sb="6" eb="7">
      <t>カシワ</t>
    </rPh>
    <rPh sb="8" eb="9">
      <t>ハ</t>
    </rPh>
    <phoneticPr fontId="1"/>
  </si>
  <si>
    <t>パークシティ柏の葉キャンパス二番街 フォレストコートA棟</t>
    <rPh sb="27" eb="28">
      <t>トウ</t>
    </rPh>
    <phoneticPr fontId="1"/>
  </si>
  <si>
    <t>パークシティ柏の葉キャンパス二番街 フォレストコートB棟</t>
    <rPh sb="27" eb="28">
      <t>トウ</t>
    </rPh>
    <phoneticPr fontId="1"/>
  </si>
  <si>
    <t>千葉県流山市おおたかの森南3丁目9</t>
    <rPh sb="11" eb="12">
      <t>モリ</t>
    </rPh>
    <rPh sb="12" eb="13">
      <t>ミナミ</t>
    </rPh>
    <phoneticPr fontId="6"/>
  </si>
  <si>
    <t>千葉県流山市 おおたかの森北1-11-3</t>
  </si>
  <si>
    <t>千葉県流山市 おおたかの森北1丁目11-1</t>
  </si>
  <si>
    <t>千葉県流山市おおたかの森北1丁目4-1</t>
  </si>
  <si>
    <t>千葉県流山市おおたかの森北1丁目2-3</t>
  </si>
  <si>
    <t>千葉県流山市おおたかの森西1丁目20-1</t>
  </si>
  <si>
    <t>千葉県流山市おおたかの森東1丁目3-1</t>
    <rPh sb="0" eb="3">
      <t>チバケン</t>
    </rPh>
    <rPh sb="3" eb="6">
      <t>ナガレヤマシ</t>
    </rPh>
    <rPh sb="11" eb="12">
      <t>モリ</t>
    </rPh>
    <rPh sb="12" eb="13">
      <t>ヒガシ</t>
    </rPh>
    <rPh sb="14" eb="16">
      <t>チョウメ</t>
    </rPh>
    <phoneticPr fontId="6"/>
  </si>
  <si>
    <t>千葉県流山市おおたかの森東2丁目13-３</t>
    <rPh sb="0" eb="3">
      <t>チバケン</t>
    </rPh>
    <rPh sb="3" eb="6">
      <t>ナガレヤマシ</t>
    </rPh>
    <rPh sb="11" eb="12">
      <t>モリ</t>
    </rPh>
    <rPh sb="12" eb="13">
      <t>ヒガシ</t>
    </rPh>
    <rPh sb="14" eb="16">
      <t>チョウメ</t>
    </rPh>
    <phoneticPr fontId="6"/>
  </si>
  <si>
    <t>9:00～17:00</t>
  </si>
  <si>
    <t>※ 背面指定の空き状況につきましては、日々変動する為、別途ご確認下さい。</t>
    <phoneticPr fontId="3"/>
  </si>
  <si>
    <t>※ お見積もり作成後、納品締切日までにご納品がない場合は、実施可否のご確認をさせていただきます。</t>
    <rPh sb="3" eb="5">
      <t>ミツ</t>
    </rPh>
    <rPh sb="7" eb="10">
      <t>サクセイゴ</t>
    </rPh>
    <rPh sb="11" eb="13">
      <t>ノウヒン</t>
    </rPh>
    <rPh sb="13" eb="15">
      <t>シメキリ</t>
    </rPh>
    <rPh sb="15" eb="16">
      <t>ビ</t>
    </rPh>
    <rPh sb="20" eb="22">
      <t>ノウヒン</t>
    </rPh>
    <rPh sb="25" eb="27">
      <t>バアイ</t>
    </rPh>
    <rPh sb="29" eb="33">
      <t>ジッシカヒ</t>
    </rPh>
    <rPh sb="35" eb="37">
      <t>カクニン</t>
    </rPh>
    <phoneticPr fontId="2"/>
  </si>
  <si>
    <t>※ 最低ご発注部数1,000部より承ります。</t>
    <rPh sb="2" eb="4">
      <t>サイテイ</t>
    </rPh>
    <rPh sb="17" eb="18">
      <t>ウケタマワ</t>
    </rPh>
    <phoneticPr fontId="2"/>
  </si>
  <si>
    <r>
      <t>※</t>
    </r>
    <r>
      <rPr>
        <sz val="11"/>
        <color rgb="FFFF0000"/>
        <rFont val="游ゴシック"/>
        <family val="3"/>
        <charset val="128"/>
        <scheme val="minor"/>
      </rPr>
      <t>納品部数を明記</t>
    </r>
    <r>
      <rPr>
        <sz val="11"/>
        <rFont val="游ゴシック"/>
        <family val="3"/>
        <charset val="128"/>
        <scheme val="minor"/>
      </rPr>
      <t>してく</t>
    </r>
    <r>
      <rPr>
        <sz val="11"/>
        <color theme="1"/>
        <rFont val="游ゴシック"/>
        <family val="3"/>
        <charset val="128"/>
        <scheme val="minor"/>
      </rPr>
      <t>ださい。</t>
    </r>
    <phoneticPr fontId="3"/>
  </si>
  <si>
    <t>(株)イノセント　Rプラス 係　あて</t>
    <rPh sb="0" eb="3">
      <t>カブシキガイシャ</t>
    </rPh>
    <rPh sb="14" eb="15">
      <t>ガカリ</t>
    </rPh>
    <phoneticPr fontId="6"/>
  </si>
  <si>
    <t>実施スケジュール（2024年11月）</t>
    <phoneticPr fontId="6"/>
  </si>
  <si>
    <t>11月28日（水）実施（11月11日(月）納品締切）</t>
    <phoneticPr fontId="6"/>
  </si>
  <si>
    <t>11月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</si>
</sst>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%"/>
  </numFmts>
  <fonts count="4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0.5"/>
      <color indexed="8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9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theme="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9" fillId="0" borderId="0" xfId="2" applyFont="1" applyAlignment="1">
      <alignment horizontal="center" vertical="center" wrapText="1" readingOrder="1"/>
    </xf>
    <xf numFmtId="0" fontId="2" fillId="0" borderId="0" xfId="2" applyAlignment="1">
      <alignment horizontal="center" vertical="center"/>
    </xf>
    <xf numFmtId="0" fontId="15" fillId="0" borderId="0" xfId="2" applyFont="1" applyAlignment="1">
      <alignment horizontal="center" vertical="center"/>
    </xf>
    <xf numFmtId="38" fontId="16" fillId="0" borderId="0" xfId="2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horizontal="left" vertical="center"/>
    </xf>
    <xf numFmtId="0" fontId="22" fillId="0" borderId="0" xfId="2" applyFont="1">
      <alignment vertical="center"/>
    </xf>
    <xf numFmtId="0" fontId="24" fillId="0" borderId="0" xfId="0" applyFont="1" applyAlignment="1">
      <alignment horizontal="left" vertical="center"/>
    </xf>
    <xf numFmtId="38" fontId="22" fillId="0" borderId="0" xfId="2" applyNumberFormat="1" applyFont="1">
      <alignment vertical="center"/>
    </xf>
    <xf numFmtId="0" fontId="0" fillId="0" borderId="24" xfId="2" applyFont="1" applyBorder="1">
      <alignment vertical="center"/>
    </xf>
    <xf numFmtId="0" fontId="17" fillId="0" borderId="24" xfId="2" applyFont="1" applyBorder="1">
      <alignment vertical="center"/>
    </xf>
    <xf numFmtId="0" fontId="25" fillId="0" borderId="9" xfId="2" applyFont="1" applyBorder="1">
      <alignment vertical="center"/>
    </xf>
    <xf numFmtId="0" fontId="2" fillId="0" borderId="10" xfId="2" applyBorder="1">
      <alignment vertical="center"/>
    </xf>
    <xf numFmtId="0" fontId="2" fillId="0" borderId="11" xfId="2" applyBorder="1">
      <alignment vertical="center"/>
    </xf>
    <xf numFmtId="38" fontId="9" fillId="0" borderId="0" xfId="1" applyFont="1">
      <alignment vertical="center"/>
    </xf>
    <xf numFmtId="0" fontId="24" fillId="9" borderId="24" xfId="0" applyFont="1" applyFill="1" applyBorder="1">
      <alignment vertical="center"/>
    </xf>
    <xf numFmtId="0" fontId="30" fillId="0" borderId="0" xfId="2" applyFont="1">
      <alignment vertical="center"/>
    </xf>
    <xf numFmtId="0" fontId="2" fillId="9" borderId="0" xfId="2" applyFill="1">
      <alignment vertical="center"/>
    </xf>
    <xf numFmtId="0" fontId="31" fillId="0" borderId="0" xfId="2" applyFont="1">
      <alignment vertical="center"/>
    </xf>
    <xf numFmtId="0" fontId="2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38" fontId="4" fillId="0" borderId="0" xfId="2" applyNumberFormat="1" applyFont="1">
      <alignment vertical="center"/>
    </xf>
    <xf numFmtId="0" fontId="4" fillId="0" borderId="0" xfId="2" applyFont="1">
      <alignment vertical="center"/>
    </xf>
    <xf numFmtId="0" fontId="17" fillId="0" borderId="0" xfId="2" applyFont="1">
      <alignment vertical="center"/>
    </xf>
    <xf numFmtId="0" fontId="9" fillId="0" borderId="0" xfId="2" applyFont="1">
      <alignment vertical="center"/>
    </xf>
    <xf numFmtId="0" fontId="12" fillId="0" borderId="0" xfId="2" applyFont="1">
      <alignment vertical="center"/>
    </xf>
    <xf numFmtId="38" fontId="9" fillId="0" borderId="0" xfId="2" applyNumberFormat="1" applyFont="1">
      <alignment vertical="center"/>
    </xf>
    <xf numFmtId="0" fontId="2" fillId="0" borderId="15" xfId="2" applyBorder="1">
      <alignment vertical="center"/>
    </xf>
    <xf numFmtId="56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>
      <alignment vertical="center"/>
    </xf>
    <xf numFmtId="0" fontId="4" fillId="0" borderId="0" xfId="2" applyFont="1" applyAlignment="1">
      <alignment vertical="center" wrapText="1" readingOrder="1"/>
    </xf>
    <xf numFmtId="0" fontId="4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4" fillId="0" borderId="0" xfId="2" applyFont="1" applyAlignment="1">
      <alignment horizontal="center" vertical="center" wrapText="1" readingOrder="1"/>
    </xf>
    <xf numFmtId="0" fontId="5" fillId="0" borderId="0" xfId="2" applyFont="1">
      <alignment vertical="center"/>
    </xf>
    <xf numFmtId="0" fontId="27" fillId="0" borderId="0" xfId="2" applyFont="1">
      <alignment vertical="center"/>
    </xf>
    <xf numFmtId="38" fontId="2" fillId="0" borderId="0" xfId="2" applyNumberFormat="1">
      <alignment vertical="center"/>
    </xf>
    <xf numFmtId="0" fontId="8" fillId="3" borderId="4" xfId="2" applyFont="1" applyFill="1" applyBorder="1" applyAlignment="1">
      <alignment horizontal="center" vertical="center" wrapText="1" readingOrder="1"/>
    </xf>
    <xf numFmtId="0" fontId="4" fillId="3" borderId="4" xfId="2" applyFont="1" applyFill="1" applyBorder="1" applyAlignment="1">
      <alignment horizontal="center" vertical="center" wrapText="1" readingOrder="1"/>
    </xf>
    <xf numFmtId="0" fontId="9" fillId="0" borderId="5" xfId="2" applyFont="1" applyBorder="1" applyAlignment="1">
      <alignment horizontal="center" vertical="center" wrapText="1" readingOrder="1"/>
    </xf>
    <xf numFmtId="0" fontId="28" fillId="0" borderId="0" xfId="3" applyFont="1">
      <alignment vertical="center"/>
    </xf>
    <xf numFmtId="0" fontId="26" fillId="0" borderId="0" xfId="4">
      <alignment vertical="center"/>
    </xf>
    <xf numFmtId="0" fontId="28" fillId="6" borderId="5" xfId="3" applyFont="1" applyFill="1" applyBorder="1">
      <alignment vertical="center"/>
    </xf>
    <xf numFmtId="55" fontId="28" fillId="6" borderId="5" xfId="3" applyNumberFormat="1" applyFont="1" applyFill="1" applyBorder="1" applyAlignment="1">
      <alignment horizontal="left" vertical="center"/>
    </xf>
    <xf numFmtId="49" fontId="28" fillId="0" borderId="19" xfId="5" applyNumberFormat="1" applyFont="1" applyBorder="1">
      <alignment vertical="center"/>
    </xf>
    <xf numFmtId="55" fontId="28" fillId="0" borderId="5" xfId="3" applyNumberFormat="1" applyFont="1" applyBorder="1" applyAlignment="1">
      <alignment horizontal="left" vertical="center"/>
    </xf>
    <xf numFmtId="0" fontId="28" fillId="6" borderId="5" xfId="3" applyFont="1" applyFill="1" applyBorder="1" applyAlignment="1">
      <alignment vertical="center" shrinkToFit="1"/>
    </xf>
    <xf numFmtId="0" fontId="9" fillId="6" borderId="5" xfId="2" applyFont="1" applyFill="1" applyBorder="1" applyAlignment="1">
      <alignment horizontal="center" vertical="center" wrapText="1" readingOrder="1"/>
    </xf>
    <xf numFmtId="0" fontId="26" fillId="6" borderId="5" xfId="3" applyFont="1" applyFill="1" applyBorder="1" applyAlignment="1">
      <alignment horizontal="left" vertical="center"/>
    </xf>
    <xf numFmtId="0" fontId="28" fillId="6" borderId="28" xfId="3" applyFont="1" applyFill="1" applyBorder="1">
      <alignment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8" fillId="4" borderId="5" xfId="2" applyFont="1" applyFill="1" applyBorder="1" applyAlignment="1">
      <alignment horizontal="center" vertical="center" wrapText="1" readingOrder="1"/>
    </xf>
    <xf numFmtId="0" fontId="12" fillId="4" borderId="5" xfId="2" applyFont="1" applyFill="1" applyBorder="1" applyAlignment="1">
      <alignment horizontal="center" vertical="center" wrapText="1" readingOrder="1"/>
    </xf>
    <xf numFmtId="0" fontId="15" fillId="0" borderId="0" xfId="2" applyFont="1">
      <alignment vertical="center"/>
    </xf>
    <xf numFmtId="0" fontId="23" fillId="0" borderId="0" xfId="2" applyFont="1">
      <alignment vertical="center"/>
    </xf>
    <xf numFmtId="0" fontId="2" fillId="6" borderId="0" xfId="2" applyFill="1">
      <alignment vertical="center"/>
    </xf>
    <xf numFmtId="0" fontId="0" fillId="9" borderId="6" xfId="0" applyFill="1" applyBorder="1">
      <alignment vertical="center"/>
    </xf>
    <xf numFmtId="0" fontId="2" fillId="9" borderId="7" xfId="2" applyFill="1" applyBorder="1">
      <alignment vertical="center"/>
    </xf>
    <xf numFmtId="0" fontId="2" fillId="9" borderId="8" xfId="2" applyFill="1" applyBorder="1">
      <alignment vertical="center"/>
    </xf>
    <xf numFmtId="0" fontId="2" fillId="9" borderId="15" xfId="2" applyFill="1" applyBorder="1">
      <alignment vertical="center"/>
    </xf>
    <xf numFmtId="0" fontId="0" fillId="9" borderId="24" xfId="2" applyFont="1" applyFill="1" applyBorder="1">
      <alignment vertical="center"/>
    </xf>
    <xf numFmtId="0" fontId="24" fillId="6" borderId="24" xfId="0" applyFont="1" applyFill="1" applyBorder="1">
      <alignment vertical="center"/>
    </xf>
    <xf numFmtId="0" fontId="2" fillId="6" borderId="15" xfId="2" applyFill="1" applyBorder="1">
      <alignment vertical="center"/>
    </xf>
    <xf numFmtId="0" fontId="28" fillId="6" borderId="5" xfId="3" applyFont="1" applyFill="1" applyBorder="1" applyAlignment="1">
      <alignment horizontal="left" vertical="center"/>
    </xf>
    <xf numFmtId="0" fontId="28" fillId="6" borderId="5" xfId="5" applyFont="1" applyFill="1" applyBorder="1">
      <alignment vertical="center"/>
    </xf>
    <xf numFmtId="49" fontId="28" fillId="6" borderId="5" xfId="5" applyNumberFormat="1" applyFont="1" applyFill="1" applyBorder="1">
      <alignment vertical="center"/>
    </xf>
    <xf numFmtId="0" fontId="28" fillId="6" borderId="19" xfId="5" applyFont="1" applyFill="1" applyBorder="1">
      <alignment vertical="center"/>
    </xf>
    <xf numFmtId="0" fontId="26" fillId="0" borderId="5" xfId="3" applyFont="1" applyBorder="1">
      <alignment vertical="center"/>
    </xf>
    <xf numFmtId="0" fontId="26" fillId="0" borderId="26" xfId="3" applyFont="1" applyBorder="1">
      <alignment vertical="center"/>
    </xf>
    <xf numFmtId="55" fontId="26" fillId="0" borderId="26" xfId="3" applyNumberFormat="1" applyFont="1" applyBorder="1" applyAlignment="1">
      <alignment horizontal="left" vertical="center"/>
    </xf>
    <xf numFmtId="55" fontId="28" fillId="0" borderId="1" xfId="3" applyNumberFormat="1" applyFont="1" applyBorder="1" applyAlignment="1">
      <alignment horizontal="left" vertical="center"/>
    </xf>
    <xf numFmtId="0" fontId="28" fillId="6" borderId="3" xfId="3" applyFont="1" applyFill="1" applyBorder="1">
      <alignment vertical="center"/>
    </xf>
    <xf numFmtId="0" fontId="28" fillId="6" borderId="35" xfId="3" applyFont="1" applyFill="1" applyBorder="1">
      <alignment vertical="center"/>
    </xf>
    <xf numFmtId="0" fontId="28" fillId="6" borderId="3" xfId="3" applyFont="1" applyFill="1" applyBorder="1" applyAlignment="1">
      <alignment vertical="center" shrinkToFit="1"/>
    </xf>
    <xf numFmtId="0" fontId="26" fillId="0" borderId="3" xfId="3" applyFont="1" applyBorder="1">
      <alignment vertical="center"/>
    </xf>
    <xf numFmtId="0" fontId="26" fillId="0" borderId="39" xfId="4" applyBorder="1" applyAlignment="1">
      <alignment horizontal="center" vertical="center"/>
    </xf>
    <xf numFmtId="0" fontId="26" fillId="0" borderId="40" xfId="4" applyBorder="1" applyAlignment="1">
      <alignment horizontal="center" vertical="center"/>
    </xf>
    <xf numFmtId="0" fontId="26" fillId="0" borderId="26" xfId="3" applyFont="1" applyBorder="1" applyAlignment="1">
      <alignment horizontal="left" vertical="center"/>
    </xf>
    <xf numFmtId="0" fontId="26" fillId="0" borderId="22" xfId="3" applyFont="1" applyBorder="1">
      <alignment vertical="center"/>
    </xf>
    <xf numFmtId="0" fontId="26" fillId="0" borderId="41" xfId="3" applyFont="1" applyBorder="1" applyAlignment="1">
      <alignment horizontal="left" vertical="center"/>
    </xf>
    <xf numFmtId="0" fontId="26" fillId="0" borderId="41" xfId="3" applyFont="1" applyBorder="1">
      <alignment vertical="center"/>
    </xf>
    <xf numFmtId="0" fontId="24" fillId="0" borderId="0" xfId="4" applyFont="1" applyAlignment="1">
      <alignment horizontal="left" vertical="center"/>
    </xf>
    <xf numFmtId="55" fontId="28" fillId="0" borderId="36" xfId="3" applyNumberFormat="1" applyFont="1" applyBorder="1" applyAlignment="1">
      <alignment horizontal="left" vertical="center"/>
    </xf>
    <xf numFmtId="55" fontId="26" fillId="0" borderId="1" xfId="3" applyNumberFormat="1" applyFont="1" applyBorder="1" applyAlignment="1">
      <alignment horizontal="left" vertical="center"/>
    </xf>
    <xf numFmtId="55" fontId="26" fillId="0" borderId="23" xfId="3" applyNumberFormat="1" applyFont="1" applyBorder="1" applyAlignment="1">
      <alignment horizontal="left" vertical="center"/>
    </xf>
    <xf numFmtId="0" fontId="33" fillId="0" borderId="0" xfId="2" applyFont="1" applyAlignment="1">
      <alignment horizontal="center" vertical="center"/>
    </xf>
    <xf numFmtId="0" fontId="4" fillId="3" borderId="46" xfId="2" applyFont="1" applyFill="1" applyBorder="1" applyAlignment="1">
      <alignment horizontal="center" vertical="center"/>
    </xf>
    <xf numFmtId="0" fontId="4" fillId="3" borderId="45" xfId="2" applyFont="1" applyFill="1" applyBorder="1" applyAlignment="1">
      <alignment horizontal="center"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6" fillId="0" borderId="0" xfId="2" applyFont="1">
      <alignment vertical="center"/>
    </xf>
    <xf numFmtId="0" fontId="37" fillId="0" borderId="0" xfId="2" applyFont="1">
      <alignment vertical="center"/>
    </xf>
    <xf numFmtId="0" fontId="26" fillId="0" borderId="38" xfId="4" applyBorder="1" applyAlignment="1">
      <alignment horizontal="center" vertical="center"/>
    </xf>
    <xf numFmtId="0" fontId="26" fillId="0" borderId="49" xfId="4" applyBorder="1" applyAlignment="1">
      <alignment horizontal="center" vertical="center"/>
    </xf>
    <xf numFmtId="0" fontId="28" fillId="6" borderId="19" xfId="3" applyFont="1" applyFill="1" applyBorder="1">
      <alignment vertical="center"/>
    </xf>
    <xf numFmtId="0" fontId="28" fillId="6" borderId="19" xfId="3" applyFont="1" applyFill="1" applyBorder="1" applyAlignment="1">
      <alignment horizontal="left" vertical="center"/>
    </xf>
    <xf numFmtId="55" fontId="28" fillId="0" borderId="19" xfId="3" applyNumberFormat="1" applyFont="1" applyBorder="1" applyAlignment="1">
      <alignment horizontal="left" vertical="center"/>
    </xf>
    <xf numFmtId="0" fontId="26" fillId="6" borderId="28" xfId="3" applyFont="1" applyFill="1" applyBorder="1" applyAlignment="1">
      <alignment horizontal="left" vertical="center"/>
    </xf>
    <xf numFmtId="55" fontId="28" fillId="6" borderId="28" xfId="3" applyNumberFormat="1" applyFont="1" applyFill="1" applyBorder="1" applyAlignment="1">
      <alignment horizontal="left" vertical="center"/>
    </xf>
    <xf numFmtId="0" fontId="9" fillId="0" borderId="13" xfId="2" applyFont="1" applyBorder="1">
      <alignment vertical="center"/>
    </xf>
    <xf numFmtId="0" fontId="32" fillId="0" borderId="14" xfId="7" applyFont="1" applyBorder="1" applyAlignment="1">
      <alignment horizontal="right" vertical="center"/>
    </xf>
    <xf numFmtId="0" fontId="9" fillId="0" borderId="33" xfId="2" applyFont="1" applyBorder="1" applyAlignment="1">
      <alignment vertical="center" shrinkToFit="1"/>
    </xf>
    <xf numFmtId="0" fontId="32" fillId="0" borderId="44" xfId="7" applyFont="1" applyBorder="1" applyAlignment="1">
      <alignment horizontal="right" vertical="center"/>
    </xf>
    <xf numFmtId="0" fontId="9" fillId="0" borderId="33" xfId="2" applyFont="1" applyBorder="1">
      <alignment vertical="center"/>
    </xf>
    <xf numFmtId="0" fontId="9" fillId="0" borderId="13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32" fillId="0" borderId="14" xfId="3" applyFont="1" applyBorder="1">
      <alignment vertical="center"/>
    </xf>
    <xf numFmtId="0" fontId="9" fillId="0" borderId="33" xfId="0" applyFont="1" applyBorder="1" applyAlignment="1">
      <alignment vertical="center" shrinkToFit="1"/>
    </xf>
    <xf numFmtId="0" fontId="9" fillId="0" borderId="25" xfId="2" applyFont="1" applyBorder="1" applyAlignment="1">
      <alignment vertical="center" shrinkToFit="1"/>
    </xf>
    <xf numFmtId="0" fontId="32" fillId="0" borderId="27" xfId="3" applyFont="1" applyBorder="1">
      <alignment vertical="center"/>
    </xf>
    <xf numFmtId="0" fontId="26" fillId="0" borderId="47" xfId="4" applyBorder="1" applyAlignment="1">
      <alignment horizontal="center" vertical="center"/>
    </xf>
    <xf numFmtId="10" fontId="28" fillId="0" borderId="0" xfId="3" applyNumberFormat="1" applyFont="1">
      <alignment vertical="center"/>
    </xf>
    <xf numFmtId="0" fontId="32" fillId="0" borderId="20" xfId="7" applyFont="1" applyBorder="1" applyAlignment="1">
      <alignment horizontal="right" vertical="center"/>
    </xf>
    <xf numFmtId="10" fontId="26" fillId="0" borderId="0" xfId="4" applyNumberFormat="1">
      <alignment vertical="center"/>
    </xf>
    <xf numFmtId="38" fontId="26" fillId="0" borderId="0" xfId="4" applyNumberFormat="1">
      <alignment vertical="center"/>
    </xf>
    <xf numFmtId="38" fontId="28" fillId="0" borderId="0" xfId="3" applyNumberFormat="1" applyFont="1">
      <alignment vertical="center"/>
    </xf>
    <xf numFmtId="10" fontId="26" fillId="0" borderId="0" xfId="9" applyNumberFormat="1" applyFont="1">
      <alignment vertical="center"/>
    </xf>
    <xf numFmtId="38" fontId="26" fillId="0" borderId="0" xfId="1" applyFont="1">
      <alignment vertical="center"/>
    </xf>
    <xf numFmtId="0" fontId="26" fillId="0" borderId="0" xfId="7" applyFont="1" applyAlignment="1">
      <alignment horizontal="right" vertical="center"/>
    </xf>
    <xf numFmtId="176" fontId="26" fillId="0" borderId="0" xfId="2" applyNumberFormat="1" applyFont="1">
      <alignment vertical="center"/>
    </xf>
    <xf numFmtId="176" fontId="17" fillId="0" borderId="0" xfId="2" applyNumberFormat="1" applyFont="1">
      <alignment vertical="center"/>
    </xf>
    <xf numFmtId="0" fontId="26" fillId="0" borderId="0" xfId="7" applyFont="1">
      <alignment vertical="center"/>
    </xf>
    <xf numFmtId="177" fontId="26" fillId="0" borderId="0" xfId="4" applyNumberFormat="1">
      <alignment vertical="center"/>
    </xf>
    <xf numFmtId="0" fontId="9" fillId="0" borderId="4" xfId="2" applyFont="1" applyBorder="1" applyAlignment="1">
      <alignment horizontal="center" vertical="center" wrapText="1" readingOrder="1"/>
    </xf>
    <xf numFmtId="0" fontId="9" fillId="7" borderId="50" xfId="2" applyFont="1" applyFill="1" applyBorder="1" applyAlignment="1">
      <alignment horizontal="center" vertical="center" wrapText="1" readingOrder="1"/>
    </xf>
    <xf numFmtId="0" fontId="9" fillId="0" borderId="28" xfId="2" applyFont="1" applyBorder="1" applyAlignment="1">
      <alignment horizontal="center" vertical="center" wrapText="1" readingOrder="1"/>
    </xf>
    <xf numFmtId="0" fontId="9" fillId="0" borderId="3" xfId="2" applyFont="1" applyBorder="1" applyAlignment="1">
      <alignment horizontal="center" vertical="center" wrapText="1" readingOrder="1"/>
    </xf>
    <xf numFmtId="0" fontId="9" fillId="0" borderId="1" xfId="2" applyFont="1" applyBorder="1" applyAlignment="1">
      <alignment horizontal="center" vertical="center" wrapText="1" readingOrder="1"/>
    </xf>
    <xf numFmtId="0" fontId="41" fillId="12" borderId="50" xfId="2" applyFont="1" applyFill="1" applyBorder="1" applyAlignment="1">
      <alignment horizontal="center" vertical="center" wrapText="1" readingOrder="1"/>
    </xf>
    <xf numFmtId="0" fontId="16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38" fontId="38" fillId="0" borderId="23" xfId="2" applyNumberFormat="1" applyFont="1" applyBorder="1" applyAlignment="1">
      <alignment horizontal="center" vertical="center"/>
    </xf>
    <xf numFmtId="38" fontId="38" fillId="0" borderId="11" xfId="2" applyNumberFormat="1" applyFont="1" applyBorder="1" applyAlignment="1">
      <alignment horizontal="center" vertical="center"/>
    </xf>
    <xf numFmtId="0" fontId="14" fillId="10" borderId="18" xfId="2" applyFont="1" applyFill="1" applyBorder="1" applyAlignment="1">
      <alignment horizontal="center" vertical="center"/>
    </xf>
    <xf numFmtId="0" fontId="14" fillId="10" borderId="2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38" fontId="39" fillId="0" borderId="1" xfId="2" applyNumberFormat="1" applyFont="1" applyBorder="1" applyAlignment="1">
      <alignment horizontal="center" vertical="center"/>
    </xf>
    <xf numFmtId="38" fontId="39" fillId="0" borderId="29" xfId="2" applyNumberFormat="1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2" fillId="11" borderId="16" xfId="2" applyFill="1" applyBorder="1" applyAlignment="1">
      <alignment horizontal="center" vertical="center"/>
    </xf>
    <xf numFmtId="0" fontId="2" fillId="11" borderId="12" xfId="2" applyFill="1" applyBorder="1" applyAlignment="1">
      <alignment horizontal="center" vertical="center"/>
    </xf>
    <xf numFmtId="0" fontId="2" fillId="11" borderId="17" xfId="2" applyFill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38" fontId="39" fillId="0" borderId="19" xfId="2" applyNumberFormat="1" applyFont="1" applyBorder="1" applyAlignment="1">
      <alignment horizontal="center" vertical="center"/>
    </xf>
    <xf numFmtId="0" fontId="39" fillId="0" borderId="20" xfId="2" applyFont="1" applyBorder="1" applyAlignment="1">
      <alignment horizontal="center" vertical="center"/>
    </xf>
    <xf numFmtId="38" fontId="39" fillId="0" borderId="5" xfId="2" applyNumberFormat="1" applyFont="1" applyBorder="1" applyAlignment="1">
      <alignment horizontal="center" vertical="center"/>
    </xf>
    <xf numFmtId="0" fontId="39" fillId="0" borderId="14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 readingOrder="1"/>
    </xf>
    <xf numFmtId="0" fontId="4" fillId="2" borderId="2" xfId="2" applyFont="1" applyFill="1" applyBorder="1" applyAlignment="1">
      <alignment horizontal="center" vertical="center" wrapText="1" readingOrder="1"/>
    </xf>
    <xf numFmtId="0" fontId="4" fillId="2" borderId="3" xfId="2" applyFont="1" applyFill="1" applyBorder="1" applyAlignment="1">
      <alignment horizontal="center" vertical="center" wrapText="1" readingOrder="1"/>
    </xf>
    <xf numFmtId="0" fontId="4" fillId="3" borderId="0" xfId="2" applyFont="1" applyFill="1" applyAlignment="1">
      <alignment horizontal="center" vertical="center"/>
    </xf>
    <xf numFmtId="0" fontId="10" fillId="5" borderId="6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10" fillId="5" borderId="11" xfId="2" applyFont="1" applyFill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4" fillId="8" borderId="6" xfId="2" applyFont="1" applyFill="1" applyBorder="1" applyAlignment="1">
      <alignment horizontal="center" vertical="center"/>
    </xf>
    <xf numFmtId="0" fontId="4" fillId="8" borderId="7" xfId="2" applyFont="1" applyFill="1" applyBorder="1" applyAlignment="1">
      <alignment horizontal="center" vertical="center"/>
    </xf>
    <xf numFmtId="0" fontId="4" fillId="8" borderId="8" xfId="2" applyFont="1" applyFill="1" applyBorder="1" applyAlignment="1">
      <alignment horizontal="center" vertical="center"/>
    </xf>
    <xf numFmtId="0" fontId="14" fillId="10" borderId="48" xfId="2" applyFont="1" applyFill="1" applyBorder="1" applyAlignment="1">
      <alignment horizontal="center" vertical="center"/>
    </xf>
    <xf numFmtId="0" fontId="14" fillId="10" borderId="44" xfId="2" applyFont="1" applyFill="1" applyBorder="1" applyAlignment="1">
      <alignment horizontal="center" vertical="center"/>
    </xf>
    <xf numFmtId="0" fontId="41" fillId="12" borderId="30" xfId="2" applyFont="1" applyFill="1" applyBorder="1" applyAlignment="1">
      <alignment horizontal="center" vertical="center" wrapText="1" readingOrder="1"/>
    </xf>
    <xf numFmtId="0" fontId="41" fillId="12" borderId="31" xfId="2" applyFont="1" applyFill="1" applyBorder="1" applyAlignment="1">
      <alignment horizontal="center" vertical="center" wrapText="1" readingOrder="1"/>
    </xf>
    <xf numFmtId="0" fontId="41" fillId="12" borderId="32" xfId="2" applyFont="1" applyFill="1" applyBorder="1" applyAlignment="1">
      <alignment horizontal="center" vertical="center" wrapText="1" readingOrder="1"/>
    </xf>
    <xf numFmtId="0" fontId="24" fillId="0" borderId="0" xfId="4" applyFont="1" applyAlignment="1">
      <alignment horizontal="left" vertical="center"/>
    </xf>
    <xf numFmtId="0" fontId="28" fillId="0" borderId="34" xfId="3" applyFont="1" applyBorder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43" xfId="3" applyFont="1" applyBorder="1" applyAlignment="1">
      <alignment horizontal="center" vertical="center"/>
    </xf>
    <xf numFmtId="0" fontId="28" fillId="0" borderId="40" xfId="3" applyFont="1" applyBorder="1" applyAlignment="1">
      <alignment horizontal="center" vertical="center"/>
    </xf>
    <xf numFmtId="0" fontId="28" fillId="0" borderId="41" xfId="3" applyFont="1" applyBorder="1" applyAlignment="1">
      <alignment horizontal="center" vertical="center"/>
    </xf>
    <xf numFmtId="0" fontId="28" fillId="6" borderId="36" xfId="3" applyFont="1" applyFill="1" applyBorder="1" applyAlignment="1">
      <alignment horizontal="center" vertical="center"/>
    </xf>
    <xf numFmtId="0" fontId="28" fillId="6" borderId="1" xfId="3" applyFont="1" applyFill="1" applyBorder="1" applyAlignment="1">
      <alignment horizontal="center" vertical="center"/>
    </xf>
    <xf numFmtId="0" fontId="28" fillId="6" borderId="37" xfId="3" applyFont="1" applyFill="1" applyBorder="1" applyAlignment="1">
      <alignment horizontal="center" vertical="center"/>
    </xf>
  </cellXfs>
  <cellStyles count="10">
    <cellStyle name="パーセント" xfId="9" builtinId="5"/>
    <cellStyle name="桁区切り" xfId="1" builtinId="6"/>
    <cellStyle name="桁区切り 2" xfId="6" xr:uid="{1E6059EF-81A7-4EAE-B268-A177DF1B2584}"/>
    <cellStyle name="標準" xfId="0" builtinId="0"/>
    <cellStyle name="標準 2" xfId="2" xr:uid="{DAFCF50C-5E19-4F4B-904B-7CD3A65A7791}"/>
    <cellStyle name="標準 2 2" xfId="4" xr:uid="{ECB5EB66-3198-4607-B525-B8732AC1FB6B}"/>
    <cellStyle name="標準 2 2 2" xfId="8" xr:uid="{3ECC7DF7-8063-4FEC-B70D-12CB12876001}"/>
    <cellStyle name="標準 3" xfId="3" xr:uid="{232BD815-3E1E-4C0F-91DB-FB703CEAE137}"/>
    <cellStyle name="標準 3 2" xfId="5" xr:uid="{3BBD312C-C3D4-4F70-AB7E-823771DCD3C8}"/>
    <cellStyle name="標準 3 3" xfId="7" xr:uid="{4B89AE74-2A55-49D5-8BD1-180120566842}"/>
  </cellStyles>
  <dxfs count="0"/>
  <tableStyles count="0" defaultTableStyle="TableStyleMedium2" defaultPivotStyle="PivotStyleLight16"/>
  <colors>
    <mruColors>
      <color rgb="FFFFCCCC"/>
      <color rgb="FF66CCFF"/>
      <color rgb="FFCCFFFF"/>
      <color rgb="FFFFFF00"/>
      <color rgb="FF99CCFF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495D-B7C2-423A-A03F-57845FD4EA3A}">
  <dimension ref="A1:AA73"/>
  <sheetViews>
    <sheetView tabSelected="1" zoomScale="80" zoomScaleNormal="80" zoomScaleSheetLayoutView="100" workbookViewId="0">
      <selection activeCell="I15" sqref="I15"/>
    </sheetView>
  </sheetViews>
  <sheetFormatPr defaultColWidth="8.375" defaultRowHeight="17.649999999999999" x14ac:dyDescent="0.7"/>
  <cols>
    <col min="1" max="1" width="1.5" style="21" customWidth="1"/>
    <col min="2" max="12" width="3.375" style="21" customWidth="1"/>
    <col min="13" max="13" width="3.875" style="21" customWidth="1"/>
    <col min="14" max="14" width="43.1875" style="25" bestFit="1" customWidth="1"/>
    <col min="15" max="15" width="6.4375" style="25" bestFit="1" customWidth="1"/>
    <col min="16" max="16" width="3.875" style="25" bestFit="1" customWidth="1"/>
    <col min="17" max="17" width="41.625" style="25" customWidth="1"/>
    <col min="18" max="18" width="5.6875" style="25" customWidth="1"/>
    <col min="19" max="19" width="3.875" style="25" bestFit="1" customWidth="1"/>
    <col min="20" max="20" width="31.5" style="25" customWidth="1"/>
    <col min="21" max="22" width="6.1875" style="25" customWidth="1"/>
    <col min="23" max="23" width="6.125" style="25" customWidth="1"/>
    <col min="24" max="24" width="6.375" style="25" customWidth="1"/>
    <col min="25" max="26" width="6.1875" style="25" customWidth="1"/>
    <col min="27" max="27" width="2.375" style="25" customWidth="1"/>
    <col min="28" max="16384" width="8.375" style="21"/>
  </cols>
  <sheetData>
    <row r="1" spans="2:27" ht="15" customHeight="1" x14ac:dyDescent="0.7"/>
    <row r="2" spans="2:27" ht="15" customHeight="1" x14ac:dyDescent="0.7">
      <c r="B2" s="38" t="s">
        <v>139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Q2" s="31"/>
    </row>
    <row r="3" spans="2:27" ht="15" customHeight="1" x14ac:dyDescent="0.7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27" ht="15" customHeight="1" x14ac:dyDescent="0.7">
      <c r="B4" s="156" t="s">
        <v>141</v>
      </c>
      <c r="C4" s="157"/>
      <c r="D4" s="157"/>
      <c r="E4" s="157"/>
      <c r="F4" s="157"/>
      <c r="G4" s="157"/>
      <c r="H4" s="158"/>
      <c r="I4" s="37"/>
      <c r="J4" s="37"/>
      <c r="K4" s="37"/>
      <c r="L4" s="37"/>
      <c r="N4" s="159" t="s">
        <v>0</v>
      </c>
      <c r="O4" s="159"/>
      <c r="AA4" s="32"/>
    </row>
    <row r="5" spans="2:27" ht="15" customHeight="1" thickBot="1" x14ac:dyDescent="0.75">
      <c r="B5" s="41" t="s">
        <v>1</v>
      </c>
      <c r="C5" s="42" t="s">
        <v>2</v>
      </c>
      <c r="D5" s="42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37"/>
      <c r="J5" s="37"/>
      <c r="K5" s="37"/>
      <c r="L5" s="37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2:27" ht="15" customHeight="1" x14ac:dyDescent="0.7">
      <c r="B6" s="56"/>
      <c r="C6" s="43"/>
      <c r="D6" s="43"/>
      <c r="E6" s="51"/>
      <c r="F6" s="43"/>
      <c r="G6" s="43">
        <v>1</v>
      </c>
      <c r="H6" s="43">
        <v>2</v>
      </c>
      <c r="I6" s="1"/>
      <c r="J6" s="1"/>
      <c r="K6" s="1"/>
      <c r="L6" s="1"/>
      <c r="N6" s="160" t="s">
        <v>140</v>
      </c>
      <c r="O6" s="161"/>
      <c r="P6" s="22"/>
      <c r="Q6" s="22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2:27" ht="18" thickBot="1" x14ac:dyDescent="0.75">
      <c r="B7" s="57">
        <v>3</v>
      </c>
      <c r="C7" s="43">
        <v>4</v>
      </c>
      <c r="D7" s="128">
        <v>5</v>
      </c>
      <c r="E7" s="43">
        <v>6</v>
      </c>
      <c r="F7" s="43">
        <v>7</v>
      </c>
      <c r="G7" s="43">
        <v>8</v>
      </c>
      <c r="H7" s="43">
        <v>9</v>
      </c>
      <c r="I7" s="1"/>
      <c r="J7" s="1"/>
      <c r="K7" s="1"/>
      <c r="L7" s="1"/>
      <c r="N7" s="162"/>
      <c r="O7" s="163"/>
      <c r="P7" s="22"/>
      <c r="Q7" s="22"/>
      <c r="U7" s="21"/>
      <c r="V7" s="21"/>
      <c r="W7" s="21"/>
      <c r="X7" s="21"/>
      <c r="Y7" s="21"/>
      <c r="Z7" s="21"/>
      <c r="AA7" s="21"/>
    </row>
    <row r="8" spans="2:27" ht="15" customHeight="1" thickBot="1" x14ac:dyDescent="0.75">
      <c r="B8" s="57">
        <v>10</v>
      </c>
      <c r="C8" s="43">
        <v>11</v>
      </c>
      <c r="D8" s="130">
        <v>12</v>
      </c>
      <c r="E8" s="131">
        <v>13</v>
      </c>
      <c r="F8" s="128">
        <v>14</v>
      </c>
      <c r="G8" s="43">
        <v>15</v>
      </c>
      <c r="H8" s="43">
        <v>16</v>
      </c>
      <c r="I8" s="1"/>
      <c r="J8" s="1"/>
      <c r="K8" s="1"/>
      <c r="L8" s="1"/>
      <c r="N8" s="164" t="s">
        <v>8</v>
      </c>
      <c r="O8" s="164"/>
      <c r="P8" s="23"/>
      <c r="Q8" s="23"/>
      <c r="U8" s="21"/>
      <c r="V8" s="21"/>
      <c r="W8" s="21"/>
      <c r="X8" s="21"/>
      <c r="Y8" s="21"/>
      <c r="Z8" s="21"/>
      <c r="AA8" s="21"/>
    </row>
    <row r="9" spans="2:27" ht="15" customHeight="1" thickBot="1" x14ac:dyDescent="0.75">
      <c r="B9" s="57">
        <v>17</v>
      </c>
      <c r="C9" s="129">
        <v>18</v>
      </c>
      <c r="D9" s="130">
        <v>19</v>
      </c>
      <c r="E9" s="132">
        <v>20</v>
      </c>
      <c r="F9" s="43">
        <v>21</v>
      </c>
      <c r="G9" s="131">
        <v>22</v>
      </c>
      <c r="H9" s="43">
        <v>23</v>
      </c>
      <c r="I9" s="1"/>
      <c r="J9" s="1"/>
      <c r="K9" s="1"/>
      <c r="L9" s="1"/>
      <c r="N9" s="92" t="s">
        <v>9</v>
      </c>
      <c r="O9" s="91" t="s">
        <v>10</v>
      </c>
      <c r="P9" s="32"/>
      <c r="U9" s="21"/>
      <c r="V9" s="21"/>
      <c r="W9" s="21"/>
      <c r="X9" s="21"/>
      <c r="Y9" s="21"/>
      <c r="Z9" s="21"/>
      <c r="AA9" s="21"/>
    </row>
    <row r="10" spans="2:27" ht="15" customHeight="1" thickBot="1" x14ac:dyDescent="0.75">
      <c r="B10" s="57">
        <v>24</v>
      </c>
      <c r="C10" s="43">
        <v>25</v>
      </c>
      <c r="D10" s="43">
        <v>26</v>
      </c>
      <c r="E10" s="43">
        <v>27</v>
      </c>
      <c r="F10" s="133">
        <v>28</v>
      </c>
      <c r="G10" s="43">
        <v>29</v>
      </c>
      <c r="H10" s="43">
        <v>30</v>
      </c>
      <c r="I10" s="1"/>
      <c r="J10" s="1"/>
      <c r="K10" s="1"/>
      <c r="L10" s="1"/>
      <c r="N10" s="168" t="s">
        <v>103</v>
      </c>
      <c r="O10" s="169"/>
      <c r="U10" s="21"/>
      <c r="V10" s="21"/>
      <c r="W10" s="21"/>
      <c r="X10" s="21"/>
      <c r="Y10" s="21"/>
      <c r="Z10" s="21"/>
      <c r="AA10" s="21"/>
    </row>
    <row r="11" spans="2:27" ht="15" customHeight="1" x14ac:dyDescent="0.7">
      <c r="B11" s="56"/>
      <c r="C11" s="43"/>
      <c r="D11" s="43"/>
      <c r="E11" s="43"/>
      <c r="F11" s="43"/>
      <c r="G11" s="43"/>
      <c r="H11" s="43"/>
      <c r="I11" s="1"/>
      <c r="J11" s="1"/>
      <c r="K11" s="1"/>
      <c r="L11" s="1"/>
      <c r="M11" s="21" t="s">
        <v>99</v>
      </c>
      <c r="N11" s="104" t="s">
        <v>21</v>
      </c>
      <c r="O11" s="105">
        <f>対象マンション情報!H5</f>
        <v>121</v>
      </c>
      <c r="P11" s="33"/>
      <c r="U11" s="21"/>
      <c r="V11" s="21"/>
      <c r="W11" s="21"/>
      <c r="X11" s="21"/>
      <c r="Y11" s="21"/>
      <c r="Z11" s="21"/>
      <c r="AA11" s="21"/>
    </row>
    <row r="12" spans="2:27" ht="15" customHeight="1" thickBot="1" x14ac:dyDescent="0.7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N12" s="104" t="s">
        <v>22</v>
      </c>
      <c r="O12" s="105">
        <f>対象マンション情報!H6</f>
        <v>127</v>
      </c>
      <c r="P12" s="33"/>
      <c r="U12" s="21"/>
      <c r="V12" s="21"/>
      <c r="W12" s="21"/>
      <c r="X12" s="21"/>
      <c r="Y12" s="21"/>
      <c r="Z12" s="21"/>
      <c r="AA12" s="21"/>
    </row>
    <row r="13" spans="2:27" ht="15" customHeight="1" thickBot="1" x14ac:dyDescent="0.75">
      <c r="B13" s="165" t="s">
        <v>11</v>
      </c>
      <c r="C13" s="166"/>
      <c r="D13" s="166"/>
      <c r="E13" s="166"/>
      <c r="F13" s="166"/>
      <c r="G13" s="166"/>
      <c r="H13" s="167"/>
      <c r="I13" s="32"/>
      <c r="J13" s="32"/>
      <c r="K13" s="32"/>
      <c r="L13" s="32"/>
      <c r="N13" s="106" t="s">
        <v>100</v>
      </c>
      <c r="O13" s="105">
        <f>対象マンション情報!H7</f>
        <v>137</v>
      </c>
      <c r="P13" s="33"/>
      <c r="U13" s="21"/>
      <c r="V13" s="21"/>
      <c r="W13" s="21"/>
      <c r="X13" s="21"/>
      <c r="Y13" s="21"/>
      <c r="Z13" s="21"/>
      <c r="AA13" s="21"/>
    </row>
    <row r="14" spans="2:27" ht="15" customHeight="1" thickBot="1" x14ac:dyDescent="0.75">
      <c r="B14" s="170" t="s">
        <v>12</v>
      </c>
      <c r="C14" s="171"/>
      <c r="D14" s="171"/>
      <c r="E14" s="171"/>
      <c r="F14" s="171"/>
      <c r="G14" s="171"/>
      <c r="H14" s="172"/>
      <c r="I14" s="34"/>
      <c r="J14" s="34"/>
      <c r="K14" s="34"/>
      <c r="L14" s="34"/>
      <c r="N14" s="139" t="s">
        <v>102</v>
      </c>
      <c r="O14" s="140"/>
      <c r="P14" s="33"/>
      <c r="U14" s="21"/>
      <c r="V14" s="21"/>
      <c r="W14" s="21"/>
      <c r="X14" s="21"/>
      <c r="Y14" s="21"/>
      <c r="Z14" s="21"/>
      <c r="AA14" s="21"/>
    </row>
    <row r="15" spans="2:27" ht="15" customHeight="1" x14ac:dyDescent="0.7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N15" s="104" t="s">
        <v>113</v>
      </c>
      <c r="O15" s="107">
        <f>対象マンション情報!H8</f>
        <v>195</v>
      </c>
      <c r="P15" s="33"/>
      <c r="Q15" s="33"/>
      <c r="R15" s="21"/>
      <c r="U15" s="21"/>
      <c r="V15" s="21"/>
      <c r="W15" s="21"/>
      <c r="X15" s="21"/>
      <c r="Y15" s="21"/>
      <c r="Z15" s="21"/>
      <c r="AA15" s="21"/>
    </row>
    <row r="16" spans="2:27" ht="15" customHeight="1" x14ac:dyDescent="0.7">
      <c r="N16" s="104" t="s">
        <v>114</v>
      </c>
      <c r="O16" s="107">
        <f>対象マンション情報!H9</f>
        <v>186</v>
      </c>
      <c r="R16" s="21"/>
      <c r="U16" s="21"/>
      <c r="V16" s="21"/>
      <c r="W16" s="21"/>
      <c r="X16" s="21"/>
      <c r="Y16" s="21"/>
      <c r="Z16" s="21"/>
      <c r="AA16" s="21"/>
    </row>
    <row r="17" spans="2:27" ht="15" customHeight="1" thickBot="1" x14ac:dyDescent="0.75">
      <c r="N17" s="104" t="s">
        <v>115</v>
      </c>
      <c r="O17" s="107">
        <f>対象マンション情報!H10</f>
        <v>78</v>
      </c>
      <c r="P17" s="33"/>
      <c r="Q17" s="33"/>
      <c r="R17" s="21"/>
      <c r="U17" s="21"/>
      <c r="V17" s="21"/>
      <c r="W17" s="21"/>
      <c r="X17" s="21"/>
      <c r="Y17" s="21"/>
      <c r="Z17" s="21"/>
      <c r="AA17" s="21"/>
    </row>
    <row r="18" spans="2:27" ht="15" customHeight="1" thickBot="1" x14ac:dyDescent="0.75">
      <c r="B18" s="147" t="s">
        <v>14</v>
      </c>
      <c r="C18" s="148"/>
      <c r="D18" s="148"/>
      <c r="E18" s="148"/>
      <c r="F18" s="148"/>
      <c r="G18" s="148"/>
      <c r="H18" s="149"/>
      <c r="I18" s="2"/>
      <c r="J18" s="2"/>
      <c r="K18" s="2"/>
      <c r="L18" s="2"/>
      <c r="N18" s="104" t="s">
        <v>116</v>
      </c>
      <c r="O18" s="107">
        <f>対象マンション情報!H11</f>
        <v>203</v>
      </c>
      <c r="P18" s="33"/>
      <c r="Q18" s="33"/>
      <c r="R18" s="21"/>
      <c r="U18" s="21"/>
      <c r="V18" s="21"/>
      <c r="W18" s="21"/>
      <c r="X18" s="21"/>
      <c r="Y18" s="21"/>
      <c r="Z18" s="21"/>
      <c r="AA18" s="21"/>
    </row>
    <row r="19" spans="2:27" ht="15" customHeight="1" x14ac:dyDescent="0.7">
      <c r="B19" s="150" t="s">
        <v>103</v>
      </c>
      <c r="C19" s="151"/>
      <c r="D19" s="151"/>
      <c r="E19" s="151"/>
      <c r="F19" s="151"/>
      <c r="G19" s="152">
        <f>SUM(O11:O13)</f>
        <v>385</v>
      </c>
      <c r="H19" s="153"/>
      <c r="I19" s="3"/>
      <c r="J19" s="3"/>
      <c r="K19" s="3"/>
      <c r="L19" s="3"/>
      <c r="N19" s="104" t="s">
        <v>117</v>
      </c>
      <c r="O19" s="107">
        <f>対象マンション情報!H12</f>
        <v>82</v>
      </c>
      <c r="P19" s="33"/>
      <c r="S19" s="21"/>
      <c r="T19" s="21"/>
      <c r="U19" s="21"/>
      <c r="V19" s="21"/>
      <c r="W19" s="21"/>
      <c r="X19" s="21"/>
      <c r="Y19" s="21"/>
      <c r="Z19" s="21"/>
      <c r="AA19" s="21"/>
    </row>
    <row r="20" spans="2:27" ht="15" customHeight="1" x14ac:dyDescent="0.7">
      <c r="B20" s="144" t="s">
        <v>102</v>
      </c>
      <c r="C20" s="145"/>
      <c r="D20" s="145"/>
      <c r="E20" s="145"/>
      <c r="F20" s="146"/>
      <c r="G20" s="142">
        <f>SUM(O15:O31)</f>
        <v>2224</v>
      </c>
      <c r="H20" s="143"/>
      <c r="I20" s="3"/>
      <c r="J20" s="3"/>
      <c r="K20" s="3"/>
      <c r="L20" s="3"/>
      <c r="N20" s="104" t="s">
        <v>118</v>
      </c>
      <c r="O20" s="107">
        <f>対象マンション情報!H13</f>
        <v>181</v>
      </c>
      <c r="P20" s="33"/>
      <c r="Q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2:27" ht="15" customHeight="1" x14ac:dyDescent="0.7">
      <c r="B21" s="144" t="s">
        <v>15</v>
      </c>
      <c r="C21" s="145"/>
      <c r="D21" s="145"/>
      <c r="E21" s="145"/>
      <c r="F21" s="146"/>
      <c r="G21" s="154">
        <f>SUM(O33:O45)</f>
        <v>2977</v>
      </c>
      <c r="H21" s="155"/>
      <c r="I21" s="3"/>
      <c r="J21" s="3"/>
      <c r="K21" s="3"/>
      <c r="L21" s="3"/>
      <c r="N21" s="104" t="s">
        <v>13</v>
      </c>
      <c r="O21" s="107">
        <f>対象マンション情報!H14</f>
        <v>251</v>
      </c>
      <c r="P21" s="33"/>
      <c r="S21" s="21"/>
      <c r="T21" s="21"/>
      <c r="U21" s="21"/>
      <c r="V21" s="21"/>
      <c r="W21" s="21"/>
      <c r="X21" s="21"/>
      <c r="Y21" s="21"/>
      <c r="Z21" s="21"/>
      <c r="AA21" s="21"/>
    </row>
    <row r="22" spans="2:27" ht="15" customHeight="1" thickBot="1" x14ac:dyDescent="0.75">
      <c r="B22" s="134" t="s">
        <v>16</v>
      </c>
      <c r="C22" s="135"/>
      <c r="D22" s="135"/>
      <c r="E22" s="135"/>
      <c r="F22" s="136"/>
      <c r="G22" s="137">
        <f>SUM(G19:H21)</f>
        <v>5586</v>
      </c>
      <c r="H22" s="138"/>
      <c r="I22" s="3"/>
      <c r="J22" s="3"/>
      <c r="K22" s="3"/>
      <c r="L22" s="3"/>
      <c r="N22" s="104" t="s">
        <v>119</v>
      </c>
      <c r="O22" s="107">
        <f>対象マンション情報!H15</f>
        <v>118</v>
      </c>
      <c r="T22" s="26"/>
      <c r="U22" s="21"/>
      <c r="V22" s="21"/>
      <c r="W22" s="21"/>
      <c r="X22" s="21"/>
      <c r="Y22" s="21"/>
      <c r="Z22" s="21"/>
      <c r="AA22" s="21"/>
    </row>
    <row r="23" spans="2:27" ht="15" customHeight="1" x14ac:dyDescent="0.7">
      <c r="B23" s="90"/>
      <c r="C23" s="90"/>
      <c r="D23" s="90"/>
      <c r="E23" s="90"/>
      <c r="F23" s="90"/>
      <c r="G23" s="4"/>
      <c r="H23" s="4"/>
      <c r="I23" s="3"/>
      <c r="J23" s="3"/>
      <c r="K23" s="3"/>
      <c r="L23" s="3"/>
      <c r="N23" s="104" t="s">
        <v>120</v>
      </c>
      <c r="O23" s="107">
        <f>対象マンション情報!H16</f>
        <v>49</v>
      </c>
      <c r="P23" s="33"/>
      <c r="S23" s="33"/>
      <c r="T23" s="26"/>
      <c r="U23" s="21"/>
      <c r="V23" s="21"/>
      <c r="W23" s="21"/>
      <c r="X23" s="21"/>
      <c r="Y23" s="21"/>
      <c r="Z23" s="21"/>
      <c r="AA23" s="21"/>
    </row>
    <row r="24" spans="2:27" ht="15" customHeight="1" x14ac:dyDescent="0.7">
      <c r="B24" s="90"/>
      <c r="C24" s="90"/>
      <c r="D24" s="90"/>
      <c r="E24" s="90"/>
      <c r="F24" s="90"/>
      <c r="G24" s="4"/>
      <c r="H24" s="4"/>
      <c r="I24" s="3"/>
      <c r="J24" s="3"/>
      <c r="K24" s="3"/>
      <c r="L24" s="3"/>
      <c r="N24" s="104" t="s">
        <v>121</v>
      </c>
      <c r="O24" s="107">
        <f>対象マンション情報!H17</f>
        <v>60</v>
      </c>
      <c r="T24" s="5"/>
      <c r="U24" s="21"/>
      <c r="V24" s="21"/>
      <c r="W24" s="21"/>
      <c r="X24" s="21"/>
      <c r="Y24" s="21"/>
      <c r="Z24" s="21"/>
      <c r="AA24" s="21"/>
    </row>
    <row r="25" spans="2:27" ht="15" customHeight="1" x14ac:dyDescent="0.7">
      <c r="B25" s="90"/>
      <c r="C25" s="90"/>
      <c r="D25" s="90"/>
      <c r="E25" s="90"/>
      <c r="F25" s="90"/>
      <c r="G25" s="4"/>
      <c r="H25" s="4"/>
      <c r="I25" s="3"/>
      <c r="J25" s="3"/>
      <c r="K25" s="3"/>
      <c r="L25" s="3"/>
      <c r="N25" s="104" t="s">
        <v>122</v>
      </c>
      <c r="O25" s="107">
        <f>対象マンション情報!H18</f>
        <v>127</v>
      </c>
      <c r="T25" s="21"/>
      <c r="U25" s="21"/>
      <c r="V25" s="21"/>
      <c r="W25" s="21"/>
      <c r="X25" s="21"/>
      <c r="Y25" s="21"/>
      <c r="Z25" s="21"/>
      <c r="AA25" s="21"/>
    </row>
    <row r="26" spans="2:27" ht="15" customHeight="1" x14ac:dyDescent="0.7">
      <c r="B26" s="90"/>
      <c r="C26" s="90"/>
      <c r="D26" s="90"/>
      <c r="E26" s="90"/>
      <c r="F26" s="90"/>
      <c r="G26" s="4"/>
      <c r="H26" s="4"/>
      <c r="I26" s="3"/>
      <c r="J26" s="3"/>
      <c r="K26" s="3"/>
      <c r="L26" s="3"/>
      <c r="N26" s="104" t="s">
        <v>123</v>
      </c>
      <c r="O26" s="107">
        <f>対象マンション情報!H19</f>
        <v>102</v>
      </c>
      <c r="S26" s="21"/>
      <c r="T26" s="21"/>
      <c r="U26" s="6"/>
      <c r="V26" s="21"/>
      <c r="W26" s="21"/>
      <c r="X26" s="21"/>
      <c r="Y26" s="21"/>
      <c r="Z26" s="21"/>
      <c r="AA26" s="21"/>
    </row>
    <row r="27" spans="2:27" ht="15" customHeight="1" x14ac:dyDescent="0.7">
      <c r="B27" s="90"/>
      <c r="C27" s="90"/>
      <c r="D27" s="90"/>
      <c r="E27" s="90"/>
      <c r="F27" s="90"/>
      <c r="G27" s="4"/>
      <c r="H27" s="4"/>
      <c r="I27" s="3"/>
      <c r="J27" s="3"/>
      <c r="K27" s="3"/>
      <c r="L27" s="3"/>
      <c r="N27" s="104" t="s">
        <v>124</v>
      </c>
      <c r="O27" s="107">
        <f>対象マンション情報!H20</f>
        <v>106</v>
      </c>
      <c r="S27" s="21"/>
      <c r="T27" s="21"/>
      <c r="U27" s="6"/>
      <c r="V27" s="21"/>
      <c r="W27" s="21"/>
      <c r="X27" s="21"/>
      <c r="Y27" s="21"/>
      <c r="Z27" s="21"/>
      <c r="AA27" s="21"/>
    </row>
    <row r="28" spans="2:27" ht="15" customHeight="1" x14ac:dyDescent="0.7">
      <c r="B28" s="90"/>
      <c r="C28" s="90"/>
      <c r="D28" s="90"/>
      <c r="E28" s="90"/>
      <c r="F28" s="90"/>
      <c r="G28" s="4"/>
      <c r="H28" s="4"/>
      <c r="I28" s="3"/>
      <c r="J28" s="3"/>
      <c r="K28" s="3"/>
      <c r="L28" s="3"/>
      <c r="N28" s="104" t="s">
        <v>17</v>
      </c>
      <c r="O28" s="107">
        <f>対象マンション情報!H21</f>
        <v>169</v>
      </c>
      <c r="Q28" s="7"/>
      <c r="R28" s="8"/>
      <c r="U28" s="6"/>
      <c r="V28" s="21"/>
      <c r="W28" s="21"/>
      <c r="X28" s="21"/>
      <c r="Y28" s="21"/>
      <c r="Z28" s="21"/>
      <c r="AA28" s="21"/>
    </row>
    <row r="29" spans="2:27" ht="15" customHeight="1" x14ac:dyDescent="0.7">
      <c r="I29" s="4"/>
      <c r="J29" s="4"/>
      <c r="K29" s="4"/>
      <c r="L29" s="4"/>
      <c r="N29" s="104" t="s">
        <v>18</v>
      </c>
      <c r="O29" s="107">
        <f>対象マンション情報!H22</f>
        <v>188</v>
      </c>
      <c r="Q29" s="7"/>
      <c r="R29" s="8"/>
      <c r="U29" s="6"/>
      <c r="V29" s="21"/>
      <c r="W29" s="21"/>
      <c r="X29" s="21"/>
      <c r="Y29" s="21"/>
      <c r="Z29" s="21"/>
      <c r="AA29" s="21"/>
    </row>
    <row r="30" spans="2:27" ht="15" customHeight="1" x14ac:dyDescent="0.7">
      <c r="B30" s="55"/>
      <c r="N30" s="104" t="s">
        <v>19</v>
      </c>
      <c r="O30" s="107">
        <f>対象マンション情報!H23</f>
        <v>24</v>
      </c>
      <c r="Q30" s="9"/>
      <c r="R30" s="8"/>
      <c r="U30" s="6"/>
      <c r="V30" s="21"/>
      <c r="W30" s="21"/>
      <c r="X30" s="21"/>
      <c r="Y30" s="21"/>
      <c r="Z30" s="21"/>
      <c r="AA30" s="21"/>
    </row>
    <row r="31" spans="2:27" ht="15" customHeight="1" thickBot="1" x14ac:dyDescent="0.75">
      <c r="B31" s="55"/>
      <c r="N31" s="108" t="s">
        <v>20</v>
      </c>
      <c r="O31" s="107">
        <f>対象マンション情報!H24</f>
        <v>105</v>
      </c>
      <c r="Q31" s="7"/>
      <c r="R31" s="8"/>
      <c r="U31" s="6"/>
      <c r="V31" s="21"/>
      <c r="W31" s="21"/>
      <c r="X31" s="21"/>
      <c r="Y31" s="21"/>
      <c r="Z31" s="21"/>
      <c r="AA31" s="21"/>
    </row>
    <row r="32" spans="2:27" ht="15" customHeight="1" thickBot="1" x14ac:dyDescent="0.75">
      <c r="B32" s="54"/>
      <c r="N32" s="139" t="s">
        <v>15</v>
      </c>
      <c r="O32" s="140"/>
      <c r="Q32" s="7"/>
      <c r="R32" s="10"/>
      <c r="U32" s="6"/>
      <c r="V32" s="21"/>
      <c r="W32" s="21"/>
      <c r="X32" s="21"/>
      <c r="Y32" s="21"/>
      <c r="Z32" s="21"/>
      <c r="AA32" s="21"/>
    </row>
    <row r="33" spans="1:27" ht="15" customHeight="1" x14ac:dyDescent="0.7">
      <c r="B33" s="61" t="s">
        <v>24</v>
      </c>
      <c r="C33" s="62"/>
      <c r="D33" s="62"/>
      <c r="E33" s="62"/>
      <c r="F33" s="62"/>
      <c r="G33" s="62"/>
      <c r="H33" s="62"/>
      <c r="I33" s="62"/>
      <c r="J33" s="62"/>
      <c r="K33" s="63"/>
      <c r="N33" s="109" t="s">
        <v>23</v>
      </c>
      <c r="O33" s="105">
        <f>対象マンション情報!H25</f>
        <v>244</v>
      </c>
      <c r="Q33" s="7"/>
      <c r="R33" s="27"/>
      <c r="U33" s="6"/>
      <c r="V33" s="21"/>
      <c r="W33" s="21"/>
      <c r="X33" s="21"/>
      <c r="Y33" s="21"/>
      <c r="Z33" s="21"/>
      <c r="AA33" s="21"/>
    </row>
    <row r="34" spans="1:27" ht="15" customHeight="1" x14ac:dyDescent="0.7">
      <c r="B34" s="17" t="s">
        <v>104</v>
      </c>
      <c r="C34" s="19"/>
      <c r="D34" s="19"/>
      <c r="E34" s="19"/>
      <c r="F34" s="19"/>
      <c r="G34" s="19"/>
      <c r="H34" s="19"/>
      <c r="I34" s="19"/>
      <c r="J34" s="19"/>
      <c r="K34" s="64"/>
      <c r="N34" s="109" t="s">
        <v>25</v>
      </c>
      <c r="O34" s="105">
        <f>対象マンション情報!H26</f>
        <v>142</v>
      </c>
      <c r="Q34" s="7"/>
      <c r="R34" s="27"/>
      <c r="U34" s="6"/>
      <c r="V34" s="21"/>
      <c r="W34" s="21"/>
      <c r="X34" s="21"/>
      <c r="Y34" s="21"/>
      <c r="Z34" s="21"/>
      <c r="AA34" s="21"/>
    </row>
    <row r="35" spans="1:27" ht="15" customHeight="1" x14ac:dyDescent="0.7">
      <c r="B35" s="17" t="s">
        <v>105</v>
      </c>
      <c r="C35" s="19"/>
      <c r="D35" s="19"/>
      <c r="E35" s="19"/>
      <c r="F35" s="19"/>
      <c r="G35" s="19"/>
      <c r="H35" s="19"/>
      <c r="I35" s="19"/>
      <c r="J35" s="19"/>
      <c r="K35" s="64"/>
      <c r="N35" s="109" t="s">
        <v>26</v>
      </c>
      <c r="O35" s="105">
        <f>対象マンション情報!H27</f>
        <v>98</v>
      </c>
      <c r="P35" s="33"/>
      <c r="Q35" s="7"/>
      <c r="R35" s="29"/>
      <c r="S35" s="21"/>
      <c r="T35" s="21"/>
      <c r="U35" s="6"/>
      <c r="V35" s="21"/>
      <c r="W35" s="21"/>
      <c r="X35" s="21"/>
      <c r="Y35" s="21"/>
      <c r="Z35" s="21"/>
      <c r="AA35" s="21"/>
    </row>
    <row r="36" spans="1:27" ht="15" customHeight="1" x14ac:dyDescent="0.7">
      <c r="B36" s="17" t="s">
        <v>138</v>
      </c>
      <c r="C36" s="19"/>
      <c r="D36" s="19"/>
      <c r="E36" s="19"/>
      <c r="F36" s="19"/>
      <c r="G36" s="19"/>
      <c r="H36" s="19"/>
      <c r="I36" s="19"/>
      <c r="J36" s="19"/>
      <c r="K36" s="64"/>
      <c r="N36" s="109" t="s">
        <v>27</v>
      </c>
      <c r="O36" s="105">
        <f>対象マンション情報!H28</f>
        <v>279</v>
      </c>
      <c r="Q36" s="7"/>
      <c r="R36" s="27"/>
      <c r="S36" s="21"/>
      <c r="T36" s="21"/>
      <c r="U36" s="6"/>
      <c r="V36" s="21"/>
      <c r="W36" s="21"/>
      <c r="X36" s="21"/>
      <c r="Y36" s="21"/>
      <c r="Z36" s="21"/>
      <c r="AA36" s="21"/>
    </row>
    <row r="37" spans="1:27" ht="15" customHeight="1" x14ac:dyDescent="0.7">
      <c r="B37" s="65" t="s">
        <v>106</v>
      </c>
      <c r="C37" s="19"/>
      <c r="D37" s="19"/>
      <c r="E37" s="19"/>
      <c r="F37" s="19"/>
      <c r="G37" s="19"/>
      <c r="H37" s="19"/>
      <c r="I37" s="19"/>
      <c r="J37" s="19"/>
      <c r="K37" s="64"/>
      <c r="N37" s="109" t="s">
        <v>108</v>
      </c>
      <c r="O37" s="105">
        <f>対象マンション情報!H29</f>
        <v>428</v>
      </c>
      <c r="P37" s="33"/>
      <c r="Q37" s="7"/>
      <c r="R37" s="27"/>
      <c r="S37" s="21"/>
      <c r="T37" s="21"/>
      <c r="U37" s="6"/>
      <c r="V37" s="21"/>
      <c r="W37" s="21"/>
      <c r="X37" s="21"/>
      <c r="Y37" s="21"/>
      <c r="Z37" s="21"/>
      <c r="AA37" s="21"/>
    </row>
    <row r="38" spans="1:27" ht="15" customHeight="1" x14ac:dyDescent="0.7">
      <c r="B38" s="66"/>
      <c r="C38" s="60"/>
      <c r="D38" s="60"/>
      <c r="E38" s="60"/>
      <c r="F38" s="60"/>
      <c r="G38" s="60"/>
      <c r="H38" s="60"/>
      <c r="I38" s="60"/>
      <c r="J38" s="60"/>
      <c r="K38" s="67"/>
      <c r="N38" s="109" t="s">
        <v>29</v>
      </c>
      <c r="O38" s="105">
        <f>対象マンション情報!H30</f>
        <v>216</v>
      </c>
      <c r="P38" s="33"/>
      <c r="Q38" s="7"/>
      <c r="R38" s="27"/>
      <c r="S38" s="21"/>
      <c r="T38" s="21"/>
      <c r="U38" s="6"/>
      <c r="V38" s="21"/>
      <c r="W38" s="21"/>
      <c r="X38" s="21"/>
      <c r="Y38" s="21"/>
      <c r="Z38" s="21"/>
      <c r="AA38" s="21"/>
    </row>
    <row r="39" spans="1:27" ht="15" customHeight="1" x14ac:dyDescent="0.7">
      <c r="B39" s="11" t="s">
        <v>28</v>
      </c>
      <c r="I39" s="60"/>
      <c r="J39" s="60"/>
      <c r="K39" s="67"/>
      <c r="N39" s="109" t="s">
        <v>30</v>
      </c>
      <c r="O39" s="105">
        <f>対象マンション情報!H31</f>
        <v>312</v>
      </c>
      <c r="P39" s="33"/>
      <c r="Q39" s="7"/>
      <c r="S39" s="21"/>
      <c r="T39" s="21"/>
      <c r="U39" s="6"/>
      <c r="V39" s="21"/>
      <c r="W39" s="21"/>
      <c r="X39" s="21"/>
      <c r="Y39" s="21"/>
      <c r="Z39" s="21"/>
      <c r="AA39" s="21"/>
    </row>
    <row r="40" spans="1:27" ht="15" customHeight="1" x14ac:dyDescent="0.7">
      <c r="B40" s="12"/>
      <c r="C40" s="21" t="s">
        <v>133</v>
      </c>
      <c r="K40" s="30"/>
      <c r="N40" s="110" t="s">
        <v>32</v>
      </c>
      <c r="O40" s="105">
        <f>対象マンション情報!H32</f>
        <v>211</v>
      </c>
      <c r="P40" s="33"/>
      <c r="Q40" s="7"/>
      <c r="S40" s="21"/>
      <c r="T40" s="21"/>
      <c r="U40" s="40"/>
      <c r="V40" s="40"/>
      <c r="W40" s="40"/>
      <c r="X40" s="21"/>
      <c r="Y40" s="21"/>
      <c r="Z40" s="21"/>
      <c r="AA40" s="21"/>
    </row>
    <row r="41" spans="1:27" ht="15" customHeight="1" x14ac:dyDescent="0.7">
      <c r="B41" s="12"/>
      <c r="C41" s="21" t="s">
        <v>31</v>
      </c>
      <c r="K41" s="30"/>
      <c r="N41" s="109" t="s">
        <v>110</v>
      </c>
      <c r="O41" s="105">
        <f>対象マンション情報!H33</f>
        <v>350</v>
      </c>
      <c r="P41" s="33"/>
      <c r="Q41" s="7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" customHeight="1" thickBot="1" x14ac:dyDescent="0.75">
      <c r="B42" s="13"/>
      <c r="C42" s="14" t="s">
        <v>137</v>
      </c>
      <c r="D42" s="14"/>
      <c r="E42" s="14"/>
      <c r="F42" s="14"/>
      <c r="G42" s="14"/>
      <c r="H42" s="14"/>
      <c r="I42" s="14"/>
      <c r="J42" s="14"/>
      <c r="K42" s="15"/>
      <c r="N42" s="109" t="s">
        <v>33</v>
      </c>
      <c r="O42" s="105">
        <f>対象マンション情報!H34</f>
        <v>105</v>
      </c>
      <c r="P42" s="33"/>
      <c r="Q42" s="7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" customHeight="1" x14ac:dyDescent="0.7">
      <c r="B43" s="26"/>
      <c r="N43" s="109" t="s">
        <v>34</v>
      </c>
      <c r="O43" s="111">
        <f>対象マンション情報!H35</f>
        <v>229</v>
      </c>
      <c r="P43" s="33"/>
      <c r="Q43" s="7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5" customHeight="1" x14ac:dyDescent="0.7">
      <c r="B44" s="20"/>
      <c r="C44" s="58"/>
      <c r="D44" s="58"/>
      <c r="E44" s="58"/>
      <c r="F44" s="58"/>
      <c r="G44" s="58"/>
      <c r="H44" s="58"/>
      <c r="I44" s="58"/>
      <c r="J44" s="58"/>
      <c r="K44" s="58"/>
      <c r="N44" s="112" t="s">
        <v>111</v>
      </c>
      <c r="O44" s="111">
        <f>対象マンション情報!H36</f>
        <v>93</v>
      </c>
      <c r="P44" s="33"/>
      <c r="Q44" s="7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5" customHeight="1" thickBot="1" x14ac:dyDescent="0.75">
      <c r="B45" s="18"/>
      <c r="C45" s="55"/>
      <c r="D45" s="55"/>
      <c r="E45" s="55"/>
      <c r="F45" s="55"/>
      <c r="G45" s="55"/>
      <c r="H45" s="55"/>
      <c r="I45" s="55"/>
      <c r="J45" s="55"/>
      <c r="K45" s="55"/>
      <c r="N45" s="113" t="s">
        <v>112</v>
      </c>
      <c r="O45" s="114">
        <f>対象マンション情報!H37</f>
        <v>270</v>
      </c>
      <c r="P45" s="33"/>
      <c r="Q45" s="7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3.05" customHeight="1" x14ac:dyDescent="0.7">
      <c r="B46" s="18"/>
      <c r="N46" s="39"/>
      <c r="O46" s="29"/>
      <c r="Q46" s="7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s="25" customFormat="1" x14ac:dyDescent="0.7">
      <c r="A47" s="21"/>
      <c r="B47" s="93" t="s">
        <v>136</v>
      </c>
      <c r="C47" s="59"/>
      <c r="D47" s="59"/>
      <c r="E47" s="59"/>
      <c r="F47" s="59"/>
      <c r="G47" s="59"/>
      <c r="H47" s="59"/>
      <c r="I47" s="21"/>
      <c r="J47" s="21"/>
      <c r="K47" s="21"/>
      <c r="L47" s="21"/>
      <c r="M47" s="21"/>
      <c r="O47" s="29"/>
      <c r="Q47" s="7"/>
      <c r="R47" s="29"/>
      <c r="S47" s="21"/>
      <c r="T47" s="21"/>
    </row>
    <row r="48" spans="1:27" s="25" customFormat="1" x14ac:dyDescent="0.7">
      <c r="A48" s="21"/>
      <c r="B48" s="94" t="s">
        <v>134</v>
      </c>
      <c r="C48" s="95"/>
      <c r="D48" s="95"/>
      <c r="E48" s="59"/>
      <c r="F48" s="59"/>
      <c r="G48" s="59"/>
      <c r="H48" s="59"/>
      <c r="I48" s="55"/>
      <c r="J48" s="55"/>
      <c r="K48" s="55"/>
      <c r="L48" s="21"/>
      <c r="M48" s="21"/>
      <c r="N48" s="26"/>
      <c r="O48" s="29"/>
      <c r="P48" s="33"/>
      <c r="Q48" s="7"/>
      <c r="R48" s="21"/>
      <c r="S48" s="21"/>
      <c r="T48" s="21"/>
    </row>
    <row r="49" spans="1:20" s="25" customFormat="1" x14ac:dyDescent="0.7">
      <c r="A49" s="21"/>
      <c r="B49" s="96" t="s">
        <v>135</v>
      </c>
      <c r="C49" s="96"/>
      <c r="D49" s="96"/>
      <c r="E49" s="93"/>
      <c r="F49" s="93"/>
      <c r="G49" s="93"/>
      <c r="H49" s="59"/>
      <c r="I49" s="21"/>
      <c r="J49" s="21"/>
      <c r="K49" s="21"/>
      <c r="L49" s="21"/>
      <c r="M49" s="21"/>
      <c r="N49" s="27"/>
      <c r="O49" s="29"/>
      <c r="Q49" s="7"/>
      <c r="R49" s="21"/>
      <c r="S49" s="21"/>
      <c r="T49" s="21"/>
    </row>
    <row r="50" spans="1:20" s="25" customFormat="1" x14ac:dyDescent="0.7">
      <c r="A50" s="21"/>
      <c r="B50" s="96"/>
      <c r="C50" s="96"/>
      <c r="D50" s="96"/>
      <c r="E50" s="8"/>
      <c r="F50" s="8"/>
      <c r="G50" s="8"/>
      <c r="H50" s="21"/>
      <c r="I50" s="21"/>
      <c r="J50" s="21"/>
      <c r="K50" s="21"/>
      <c r="L50" s="21"/>
      <c r="M50" s="21"/>
      <c r="N50" s="27"/>
      <c r="O50" s="29"/>
      <c r="P50" s="33"/>
      <c r="Q50" s="7"/>
      <c r="R50" s="21"/>
      <c r="S50" s="21"/>
      <c r="T50" s="21"/>
    </row>
    <row r="51" spans="1:20" s="25" customFormat="1" x14ac:dyDescent="0.7">
      <c r="A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7"/>
      <c r="O51" s="29"/>
      <c r="Q51" s="7"/>
      <c r="R51" s="21"/>
      <c r="S51" s="21"/>
      <c r="T51" s="21"/>
    </row>
    <row r="52" spans="1:20" s="25" customFormat="1" x14ac:dyDescent="0.7">
      <c r="A52" s="21"/>
      <c r="B52" s="21"/>
      <c r="C52" s="21"/>
      <c r="D52" s="21"/>
      <c r="E52" s="21"/>
      <c r="F52" s="21"/>
      <c r="G52" s="21"/>
      <c r="H52" s="21"/>
      <c r="I52" s="55"/>
      <c r="J52" s="55"/>
      <c r="K52" s="55"/>
      <c r="L52" s="21"/>
      <c r="M52" s="21"/>
      <c r="N52" s="27"/>
      <c r="O52" s="29"/>
      <c r="Q52" s="7"/>
      <c r="R52" s="21"/>
      <c r="S52" s="21"/>
      <c r="T52" s="21"/>
    </row>
    <row r="53" spans="1:20" s="25" customFormat="1" x14ac:dyDescent="0.7">
      <c r="A53" s="21"/>
      <c r="B53" s="59"/>
      <c r="C53" s="59"/>
      <c r="D53" s="59"/>
      <c r="E53" s="59"/>
      <c r="F53" s="59"/>
      <c r="G53" s="59"/>
      <c r="H53" s="59"/>
      <c r="I53" s="55"/>
      <c r="J53" s="55"/>
      <c r="K53" s="55"/>
      <c r="L53" s="21"/>
      <c r="M53" s="21"/>
      <c r="N53" s="27"/>
      <c r="O53" s="16"/>
      <c r="Q53" s="7"/>
      <c r="S53" s="21"/>
      <c r="T53" s="21"/>
    </row>
    <row r="54" spans="1:20" s="25" customFormat="1" x14ac:dyDescent="0.7">
      <c r="A54" s="21"/>
      <c r="B54" s="21"/>
      <c r="C54" s="59"/>
      <c r="D54" s="59"/>
      <c r="E54" s="59"/>
      <c r="F54" s="59"/>
      <c r="G54" s="59"/>
      <c r="H54" s="59"/>
      <c r="I54" s="55"/>
      <c r="J54" s="55"/>
      <c r="K54" s="55"/>
      <c r="L54" s="21"/>
      <c r="M54" s="21"/>
      <c r="N54" s="27"/>
      <c r="O54" s="16"/>
      <c r="Q54" s="7"/>
      <c r="S54" s="21"/>
      <c r="T54" s="21"/>
    </row>
    <row r="55" spans="1:20" s="25" customFormat="1" x14ac:dyDescent="0.7">
      <c r="A55" s="21"/>
      <c r="B55" s="55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7"/>
      <c r="O55" s="27"/>
      <c r="Q55" s="7"/>
      <c r="S55" s="21"/>
      <c r="T55" s="21"/>
    </row>
    <row r="56" spans="1:20" s="25" customFormat="1" x14ac:dyDescent="0.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7"/>
      <c r="O56" s="27"/>
      <c r="S56" s="21"/>
      <c r="T56" s="21"/>
    </row>
    <row r="57" spans="1:20" s="25" customFormat="1" x14ac:dyDescent="0.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7"/>
      <c r="O57" s="27"/>
      <c r="S57" s="21"/>
      <c r="T57" s="21"/>
    </row>
    <row r="58" spans="1:20" s="25" customFormat="1" x14ac:dyDescent="0.7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8"/>
      <c r="O58" s="28"/>
      <c r="S58" s="21"/>
      <c r="T58" s="21"/>
    </row>
    <row r="59" spans="1:20" s="25" customFormat="1" x14ac:dyDescent="0.7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7"/>
      <c r="O59" s="29"/>
    </row>
    <row r="60" spans="1:20" s="25" customFormat="1" x14ac:dyDescent="0.7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41"/>
      <c r="O60" s="141"/>
    </row>
    <row r="61" spans="1:20" s="25" customFormat="1" x14ac:dyDescent="0.7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7"/>
      <c r="O61" s="16"/>
    </row>
    <row r="62" spans="1:20" s="25" customFormat="1" x14ac:dyDescent="0.7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7"/>
      <c r="O62" s="27"/>
    </row>
    <row r="63" spans="1:20" s="25" customFormat="1" x14ac:dyDescent="0.7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7"/>
      <c r="O63" s="27"/>
      <c r="T63" s="21"/>
    </row>
    <row r="64" spans="1:20" s="25" customFormat="1" x14ac:dyDescent="0.7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7"/>
      <c r="O64" s="16"/>
    </row>
    <row r="65" spans="1:15" s="25" customFormat="1" x14ac:dyDescent="0.7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7"/>
      <c r="O65" s="27"/>
    </row>
    <row r="66" spans="1:15" s="25" customFormat="1" x14ac:dyDescent="0.7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7"/>
      <c r="O66" s="27"/>
    </row>
    <row r="67" spans="1:15" s="25" customFormat="1" x14ac:dyDescent="0.7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7"/>
      <c r="O67" s="27"/>
    </row>
    <row r="68" spans="1:15" s="25" customFormat="1" x14ac:dyDescent="0.7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35"/>
      <c r="O68" s="24"/>
    </row>
    <row r="69" spans="1:15" s="25" customFormat="1" x14ac:dyDescent="0.7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35"/>
      <c r="O69" s="24"/>
    </row>
    <row r="70" spans="1:15" s="25" customFormat="1" x14ac:dyDescent="0.7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35"/>
      <c r="O70" s="24"/>
    </row>
    <row r="71" spans="1:15" s="25" customFormat="1" x14ac:dyDescent="0.7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35"/>
      <c r="O71" s="24"/>
    </row>
    <row r="72" spans="1:15" s="25" customFormat="1" x14ac:dyDescent="0.7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5" s="25" customFormat="1" x14ac:dyDescent="0.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</sheetData>
  <mergeCells count="19">
    <mergeCell ref="B4:H4"/>
    <mergeCell ref="N4:O4"/>
    <mergeCell ref="N6:O7"/>
    <mergeCell ref="N8:O8"/>
    <mergeCell ref="N14:O14"/>
    <mergeCell ref="B13:H13"/>
    <mergeCell ref="N10:O10"/>
    <mergeCell ref="B14:H14"/>
    <mergeCell ref="B18:H18"/>
    <mergeCell ref="B19:F19"/>
    <mergeCell ref="G19:H19"/>
    <mergeCell ref="B21:F21"/>
    <mergeCell ref="G21:H21"/>
    <mergeCell ref="B22:F22"/>
    <mergeCell ref="G22:H22"/>
    <mergeCell ref="N32:O32"/>
    <mergeCell ref="N60:O60"/>
    <mergeCell ref="G20:H20"/>
    <mergeCell ref="B20:F20"/>
  </mergeCells>
  <phoneticPr fontId="3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A7E8-A349-4786-A73F-ECCB8FCFDFCE}">
  <sheetPr>
    <pageSetUpPr fitToPage="1"/>
  </sheetPr>
  <dimension ref="B1:X40"/>
  <sheetViews>
    <sheetView zoomScale="70" zoomScaleNormal="70" zoomScaleSheetLayoutView="70" workbookViewId="0">
      <selection activeCell="H5" sqref="H5:H37"/>
    </sheetView>
  </sheetViews>
  <sheetFormatPr defaultColWidth="9" defaultRowHeight="12.75" x14ac:dyDescent="0.7"/>
  <cols>
    <col min="1" max="1" width="3" style="44" customWidth="1"/>
    <col min="2" max="2" width="9.1875" style="44" customWidth="1"/>
    <col min="3" max="3" width="19.875" style="44" customWidth="1"/>
    <col min="4" max="4" width="55.125" style="44" customWidth="1"/>
    <col min="5" max="5" width="10.3125" style="44" customWidth="1"/>
    <col min="6" max="6" width="49.1875" style="44" customWidth="1"/>
    <col min="7" max="7" width="12.1875" style="44" customWidth="1"/>
    <col min="8" max="8" width="9.6875" style="44" customWidth="1"/>
    <col min="9" max="16384" width="9" style="44"/>
  </cols>
  <sheetData>
    <row r="1" spans="2:24" ht="13.25" customHeight="1" x14ac:dyDescent="0.7"/>
    <row r="2" spans="2:24" ht="13.25" customHeight="1" x14ac:dyDescent="0.7">
      <c r="B2" s="173" t="s">
        <v>35</v>
      </c>
      <c r="C2" s="173"/>
      <c r="D2" s="173"/>
    </row>
    <row r="3" spans="2:24" ht="13.25" customHeight="1" thickBot="1" x14ac:dyDescent="0.75">
      <c r="B3" s="86"/>
      <c r="C3" s="86"/>
      <c r="D3" s="86"/>
      <c r="J3" s="121"/>
      <c r="K3" s="116"/>
    </row>
    <row r="4" spans="2:24" s="45" customFormat="1" ht="13.25" customHeight="1" thickBot="1" x14ac:dyDescent="0.75">
      <c r="B4" s="97" t="s">
        <v>36</v>
      </c>
      <c r="C4" s="98" t="s">
        <v>37</v>
      </c>
      <c r="D4" s="81" t="s">
        <v>38</v>
      </c>
      <c r="E4" s="80" t="s">
        <v>39</v>
      </c>
      <c r="F4" s="81" t="s">
        <v>40</v>
      </c>
      <c r="G4" s="81" t="s">
        <v>41</v>
      </c>
      <c r="H4" s="115" t="s">
        <v>42</v>
      </c>
      <c r="J4" s="127"/>
      <c r="M4" s="118"/>
    </row>
    <row r="5" spans="2:24" s="45" customFormat="1" ht="13.25" customHeight="1" x14ac:dyDescent="0.7">
      <c r="B5" s="175" t="s">
        <v>43</v>
      </c>
      <c r="C5" s="180" t="s">
        <v>81</v>
      </c>
      <c r="D5" s="99" t="s">
        <v>82</v>
      </c>
      <c r="E5" s="100" t="s">
        <v>83</v>
      </c>
      <c r="F5" s="99" t="s">
        <v>84</v>
      </c>
      <c r="G5" s="101">
        <v>40238</v>
      </c>
      <c r="H5" s="117">
        <v>121</v>
      </c>
      <c r="I5" s="124"/>
      <c r="J5" s="122"/>
      <c r="K5" s="119"/>
      <c r="L5" s="119"/>
    </row>
    <row r="6" spans="2:24" s="45" customFormat="1" ht="13.25" customHeight="1" x14ac:dyDescent="0.7">
      <c r="B6" s="176"/>
      <c r="C6" s="181"/>
      <c r="D6" s="46" t="s">
        <v>85</v>
      </c>
      <c r="E6" s="68" t="s">
        <v>83</v>
      </c>
      <c r="F6" s="46" t="s">
        <v>86</v>
      </c>
      <c r="G6" s="49">
        <v>42430</v>
      </c>
      <c r="H6" s="105">
        <v>127</v>
      </c>
      <c r="I6" s="125"/>
      <c r="J6" s="122"/>
      <c r="K6" s="125"/>
      <c r="L6" s="125"/>
    </row>
    <row r="7" spans="2:24" s="45" customFormat="1" ht="13.25" customHeight="1" thickBot="1" x14ac:dyDescent="0.75">
      <c r="B7" s="176"/>
      <c r="C7" s="182"/>
      <c r="D7" s="73" t="s">
        <v>101</v>
      </c>
      <c r="E7" s="82" t="s">
        <v>83</v>
      </c>
      <c r="F7" s="73" t="s">
        <v>98</v>
      </c>
      <c r="G7" s="74">
        <v>44378</v>
      </c>
      <c r="H7" s="114">
        <v>137</v>
      </c>
      <c r="I7" s="125"/>
      <c r="J7" s="122"/>
      <c r="L7" s="119"/>
    </row>
    <row r="8" spans="2:24" ht="13.25" customHeight="1" x14ac:dyDescent="0.7">
      <c r="B8" s="176"/>
      <c r="C8" s="174" t="s">
        <v>44</v>
      </c>
      <c r="D8" s="53" t="s">
        <v>45</v>
      </c>
      <c r="E8" s="102" t="s">
        <v>46</v>
      </c>
      <c r="F8" s="53" t="s">
        <v>47</v>
      </c>
      <c r="G8" s="103">
        <v>43525</v>
      </c>
      <c r="H8" s="107">
        <v>195</v>
      </c>
      <c r="I8" s="125"/>
      <c r="J8" s="122"/>
      <c r="K8" s="45"/>
      <c r="L8" s="119"/>
      <c r="M8" s="45"/>
      <c r="N8" s="45"/>
    </row>
    <row r="9" spans="2:24" ht="13.25" customHeight="1" x14ac:dyDescent="0.7">
      <c r="B9" s="176"/>
      <c r="C9" s="174"/>
      <c r="D9" s="76" t="s">
        <v>48</v>
      </c>
      <c r="E9" s="52" t="s">
        <v>46</v>
      </c>
      <c r="F9" s="46" t="s">
        <v>49</v>
      </c>
      <c r="G9" s="47">
        <v>39479</v>
      </c>
      <c r="H9" s="105">
        <v>186</v>
      </c>
      <c r="I9" s="45"/>
      <c r="J9" s="122"/>
      <c r="K9" s="45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6"/>
      <c r="W9" s="126"/>
      <c r="X9" s="126"/>
    </row>
    <row r="10" spans="2:24" ht="13.25" customHeight="1" x14ac:dyDescent="0.7">
      <c r="B10" s="176"/>
      <c r="C10" s="174"/>
      <c r="D10" s="76" t="s">
        <v>50</v>
      </c>
      <c r="E10" s="52" t="s">
        <v>46</v>
      </c>
      <c r="F10" s="46" t="s">
        <v>51</v>
      </c>
      <c r="G10" s="47">
        <v>39508</v>
      </c>
      <c r="H10" s="105">
        <v>78</v>
      </c>
      <c r="I10" s="45"/>
      <c r="J10" s="122"/>
      <c r="K10" s="45"/>
      <c r="L10" s="119"/>
      <c r="M10" s="45"/>
      <c r="N10" s="45"/>
    </row>
    <row r="11" spans="2:24" ht="13.25" customHeight="1" x14ac:dyDescent="0.7">
      <c r="B11" s="176"/>
      <c r="C11" s="174"/>
      <c r="D11" s="76" t="s">
        <v>52</v>
      </c>
      <c r="E11" s="52" t="s">
        <v>46</v>
      </c>
      <c r="F11" s="46" t="s">
        <v>53</v>
      </c>
      <c r="G11" s="47">
        <v>39630</v>
      </c>
      <c r="H11" s="105">
        <v>203</v>
      </c>
      <c r="I11" s="45"/>
      <c r="J11" s="122"/>
      <c r="K11" s="45"/>
      <c r="L11" s="119"/>
      <c r="M11" s="45"/>
      <c r="N11" s="45"/>
    </row>
    <row r="12" spans="2:24" ht="13.25" customHeight="1" x14ac:dyDescent="0.7">
      <c r="B12" s="176"/>
      <c r="C12" s="174"/>
      <c r="D12" s="76" t="s">
        <v>54</v>
      </c>
      <c r="E12" s="52" t="s">
        <v>46</v>
      </c>
      <c r="F12" s="46" t="s">
        <v>55</v>
      </c>
      <c r="G12" s="47">
        <v>39814</v>
      </c>
      <c r="H12" s="105">
        <v>82</v>
      </c>
      <c r="I12" s="45"/>
      <c r="J12" s="122"/>
      <c r="K12" s="45"/>
      <c r="L12" s="119"/>
      <c r="M12" s="45"/>
      <c r="N12" s="45"/>
    </row>
    <row r="13" spans="2:24" ht="13.25" customHeight="1" x14ac:dyDescent="0.7">
      <c r="B13" s="176"/>
      <c r="C13" s="174"/>
      <c r="D13" s="76" t="s">
        <v>56</v>
      </c>
      <c r="E13" s="52" t="s">
        <v>46</v>
      </c>
      <c r="F13" s="46" t="s">
        <v>57</v>
      </c>
      <c r="G13" s="47">
        <v>39814</v>
      </c>
      <c r="H13" s="105">
        <v>181</v>
      </c>
      <c r="I13" s="45"/>
      <c r="J13" s="122"/>
      <c r="K13" s="45"/>
      <c r="L13" s="119"/>
      <c r="M13" s="45"/>
      <c r="N13" s="45"/>
    </row>
    <row r="14" spans="2:24" ht="13.25" customHeight="1" x14ac:dyDescent="0.7">
      <c r="B14" s="176"/>
      <c r="C14" s="174"/>
      <c r="D14" s="76" t="s">
        <v>58</v>
      </c>
      <c r="E14" s="52" t="s">
        <v>59</v>
      </c>
      <c r="F14" s="46" t="s">
        <v>60</v>
      </c>
      <c r="G14" s="47">
        <v>42675</v>
      </c>
      <c r="H14" s="105">
        <v>251</v>
      </c>
      <c r="I14" s="45"/>
      <c r="J14" s="122"/>
      <c r="K14" s="45"/>
      <c r="L14" s="119"/>
      <c r="M14" s="45"/>
      <c r="N14" s="45"/>
    </row>
    <row r="15" spans="2:24" ht="13.25" customHeight="1" x14ac:dyDescent="0.7">
      <c r="B15" s="176"/>
      <c r="C15" s="174"/>
      <c r="D15" s="76" t="s">
        <v>61</v>
      </c>
      <c r="E15" s="52" t="s">
        <v>59</v>
      </c>
      <c r="F15" s="46" t="s">
        <v>62</v>
      </c>
      <c r="G15" s="47">
        <v>42736</v>
      </c>
      <c r="H15" s="105">
        <v>118</v>
      </c>
      <c r="I15" s="45"/>
      <c r="J15" s="122"/>
      <c r="K15" s="45"/>
      <c r="L15" s="119"/>
      <c r="M15" s="45"/>
      <c r="N15" s="45"/>
    </row>
    <row r="16" spans="2:24" ht="13.25" customHeight="1" x14ac:dyDescent="0.7">
      <c r="B16" s="176"/>
      <c r="C16" s="174"/>
      <c r="D16" s="76" t="s">
        <v>63</v>
      </c>
      <c r="E16" s="52" t="s">
        <v>59</v>
      </c>
      <c r="F16" s="46" t="s">
        <v>64</v>
      </c>
      <c r="G16" s="47">
        <v>43009</v>
      </c>
      <c r="H16" s="105">
        <v>49</v>
      </c>
      <c r="I16" s="45"/>
      <c r="J16" s="122"/>
      <c r="K16" s="45"/>
      <c r="L16" s="119"/>
      <c r="M16" s="45"/>
      <c r="N16" s="45"/>
    </row>
    <row r="17" spans="2:14" ht="13.25" customHeight="1" x14ac:dyDescent="0.7">
      <c r="B17" s="176"/>
      <c r="C17" s="174"/>
      <c r="D17" s="76" t="s">
        <v>65</v>
      </c>
      <c r="E17" s="52" t="s">
        <v>59</v>
      </c>
      <c r="F17" s="46" t="s">
        <v>66</v>
      </c>
      <c r="G17" s="47">
        <v>43070</v>
      </c>
      <c r="H17" s="105">
        <v>60</v>
      </c>
      <c r="I17" s="45"/>
      <c r="J17" s="122"/>
      <c r="K17" s="45"/>
      <c r="L17" s="119"/>
      <c r="M17" s="45"/>
      <c r="N17" s="45"/>
    </row>
    <row r="18" spans="2:14" ht="13.25" customHeight="1" x14ac:dyDescent="0.7">
      <c r="B18" s="176"/>
      <c r="C18" s="174"/>
      <c r="D18" s="76" t="s">
        <v>67</v>
      </c>
      <c r="E18" s="52" t="s">
        <v>59</v>
      </c>
      <c r="F18" s="46" t="s">
        <v>68</v>
      </c>
      <c r="G18" s="47">
        <v>43435</v>
      </c>
      <c r="H18" s="105">
        <v>127</v>
      </c>
      <c r="I18" s="45"/>
      <c r="J18" s="122"/>
      <c r="K18" s="45"/>
      <c r="L18" s="119"/>
      <c r="M18" s="45"/>
      <c r="N18" s="45"/>
    </row>
    <row r="19" spans="2:14" ht="13.25" customHeight="1" x14ac:dyDescent="0.7">
      <c r="B19" s="176"/>
      <c r="C19" s="174"/>
      <c r="D19" s="76" t="s">
        <v>69</v>
      </c>
      <c r="E19" s="52" t="s">
        <v>59</v>
      </c>
      <c r="F19" s="46" t="s">
        <v>70</v>
      </c>
      <c r="G19" s="47">
        <v>40603</v>
      </c>
      <c r="H19" s="105">
        <v>102</v>
      </c>
      <c r="I19" s="45"/>
      <c r="J19" s="122"/>
      <c r="K19" s="45"/>
      <c r="L19" s="119"/>
      <c r="M19" s="45"/>
      <c r="N19" s="45"/>
    </row>
    <row r="20" spans="2:14" ht="13.25" customHeight="1" x14ac:dyDescent="0.7">
      <c r="B20" s="176"/>
      <c r="C20" s="174"/>
      <c r="D20" s="76" t="s">
        <v>71</v>
      </c>
      <c r="E20" s="52" t="s">
        <v>59</v>
      </c>
      <c r="F20" s="46" t="s">
        <v>72</v>
      </c>
      <c r="G20" s="47">
        <v>40603</v>
      </c>
      <c r="H20" s="105">
        <v>106</v>
      </c>
      <c r="I20" s="45"/>
      <c r="J20" s="122"/>
      <c r="K20" s="123"/>
      <c r="L20" s="119"/>
      <c r="M20" s="45"/>
      <c r="N20" s="45"/>
    </row>
    <row r="21" spans="2:14" ht="13.25" customHeight="1" x14ac:dyDescent="0.7">
      <c r="B21" s="176"/>
      <c r="C21" s="174"/>
      <c r="D21" s="76" t="s">
        <v>73</v>
      </c>
      <c r="E21" s="52" t="s">
        <v>59</v>
      </c>
      <c r="F21" s="46" t="s">
        <v>74</v>
      </c>
      <c r="G21" s="47">
        <v>41214</v>
      </c>
      <c r="H21" s="105">
        <v>169</v>
      </c>
      <c r="I21" s="45"/>
      <c r="J21" s="122"/>
      <c r="K21" s="123"/>
      <c r="L21" s="119"/>
      <c r="M21" s="45"/>
      <c r="N21" s="45"/>
    </row>
    <row r="22" spans="2:14" ht="13.25" customHeight="1" x14ac:dyDescent="0.7">
      <c r="B22" s="176"/>
      <c r="C22" s="174"/>
      <c r="D22" s="76" t="s">
        <v>75</v>
      </c>
      <c r="E22" s="52" t="s">
        <v>59</v>
      </c>
      <c r="F22" s="46" t="s">
        <v>76</v>
      </c>
      <c r="G22" s="47">
        <v>41214</v>
      </c>
      <c r="H22" s="105">
        <v>188</v>
      </c>
      <c r="I22" s="45"/>
      <c r="J22" s="122"/>
      <c r="K22" s="123"/>
      <c r="L22" s="119"/>
      <c r="M22" s="45"/>
      <c r="N22" s="45"/>
    </row>
    <row r="23" spans="2:14" ht="13.25" customHeight="1" x14ac:dyDescent="0.7">
      <c r="B23" s="176"/>
      <c r="C23" s="174"/>
      <c r="D23" s="76" t="s">
        <v>77</v>
      </c>
      <c r="E23" s="52" t="s">
        <v>59</v>
      </c>
      <c r="F23" s="46" t="s">
        <v>78</v>
      </c>
      <c r="G23" s="47">
        <v>40269</v>
      </c>
      <c r="H23" s="105">
        <v>24</v>
      </c>
      <c r="I23" s="45"/>
      <c r="J23" s="122"/>
      <c r="K23" s="123"/>
      <c r="L23" s="119"/>
      <c r="M23" s="45"/>
      <c r="N23" s="45"/>
    </row>
    <row r="24" spans="2:14" ht="13.25" customHeight="1" thickBot="1" x14ac:dyDescent="0.75">
      <c r="B24" s="176"/>
      <c r="C24" s="174"/>
      <c r="D24" s="76" t="s">
        <v>79</v>
      </c>
      <c r="E24" s="52" t="s">
        <v>46</v>
      </c>
      <c r="F24" s="46" t="s">
        <v>80</v>
      </c>
      <c r="G24" s="47">
        <v>40210</v>
      </c>
      <c r="H24" s="105">
        <v>105</v>
      </c>
      <c r="I24" s="45"/>
      <c r="J24" s="122"/>
      <c r="K24" s="123"/>
      <c r="L24" s="119"/>
      <c r="M24" s="45"/>
      <c r="N24" s="45"/>
    </row>
    <row r="25" spans="2:14" ht="13.25" customHeight="1" x14ac:dyDescent="0.7">
      <c r="B25" s="175" t="s">
        <v>87</v>
      </c>
      <c r="C25" s="178" t="s">
        <v>88</v>
      </c>
      <c r="D25" s="77" t="s">
        <v>23</v>
      </c>
      <c r="E25" s="71" t="s">
        <v>89</v>
      </c>
      <c r="F25" s="48" t="s">
        <v>90</v>
      </c>
      <c r="G25" s="87">
        <v>40575</v>
      </c>
      <c r="H25" s="117">
        <v>244</v>
      </c>
      <c r="I25" s="123"/>
      <c r="J25" s="122"/>
      <c r="K25" s="119"/>
      <c r="L25" s="119"/>
      <c r="M25" s="45"/>
      <c r="N25" s="45"/>
    </row>
    <row r="26" spans="2:14" ht="13.25" customHeight="1" x14ac:dyDescent="0.7">
      <c r="B26" s="176"/>
      <c r="C26" s="174"/>
      <c r="D26" s="76" t="s">
        <v>25</v>
      </c>
      <c r="E26" s="46" t="s">
        <v>89</v>
      </c>
      <c r="F26" s="46" t="s">
        <v>91</v>
      </c>
      <c r="G26" s="75">
        <v>41640</v>
      </c>
      <c r="H26" s="105">
        <v>142</v>
      </c>
      <c r="I26" s="123"/>
      <c r="J26" s="122"/>
      <c r="K26" s="119"/>
      <c r="L26" s="119"/>
      <c r="M26" s="45"/>
      <c r="N26" s="45"/>
    </row>
    <row r="27" spans="2:14" ht="13.25" customHeight="1" x14ac:dyDescent="0.7">
      <c r="B27" s="176"/>
      <c r="C27" s="174"/>
      <c r="D27" s="76" t="s">
        <v>26</v>
      </c>
      <c r="E27" s="70" t="s">
        <v>89</v>
      </c>
      <c r="F27" s="46" t="s">
        <v>92</v>
      </c>
      <c r="G27" s="75">
        <v>39934</v>
      </c>
      <c r="H27" s="105">
        <v>98</v>
      </c>
      <c r="I27" s="123"/>
      <c r="J27" s="122"/>
      <c r="K27" s="119"/>
      <c r="L27" s="119"/>
      <c r="M27" s="45"/>
      <c r="N27" s="45"/>
    </row>
    <row r="28" spans="2:14" ht="13.25" customHeight="1" x14ac:dyDescent="0.7">
      <c r="B28" s="176"/>
      <c r="C28" s="174"/>
      <c r="D28" s="76" t="s">
        <v>27</v>
      </c>
      <c r="E28" s="46" t="s">
        <v>89</v>
      </c>
      <c r="F28" s="46" t="s">
        <v>93</v>
      </c>
      <c r="G28" s="75">
        <v>40817</v>
      </c>
      <c r="H28" s="105">
        <v>279</v>
      </c>
      <c r="I28" s="123"/>
      <c r="J28" s="122"/>
      <c r="K28" s="119"/>
      <c r="L28" s="119"/>
      <c r="M28" s="45"/>
      <c r="N28" s="45"/>
    </row>
    <row r="29" spans="2:14" ht="13.25" customHeight="1" x14ac:dyDescent="0.7">
      <c r="B29" s="176"/>
      <c r="C29" s="174"/>
      <c r="D29" s="76" t="s">
        <v>107</v>
      </c>
      <c r="E29" s="46" t="s">
        <v>94</v>
      </c>
      <c r="F29" s="46" t="s">
        <v>95</v>
      </c>
      <c r="G29" s="75">
        <v>39356</v>
      </c>
      <c r="H29" s="105">
        <v>428</v>
      </c>
      <c r="I29" s="123"/>
      <c r="J29" s="122"/>
      <c r="K29" s="119"/>
      <c r="L29" s="119"/>
      <c r="M29" s="45"/>
      <c r="N29" s="45"/>
    </row>
    <row r="30" spans="2:14" ht="13.25" customHeight="1" x14ac:dyDescent="0.7">
      <c r="B30" s="176"/>
      <c r="C30" s="174"/>
      <c r="D30" s="76" t="s">
        <v>29</v>
      </c>
      <c r="E30" s="69" t="s">
        <v>94</v>
      </c>
      <c r="F30" s="46" t="s">
        <v>125</v>
      </c>
      <c r="G30" s="75">
        <v>43435</v>
      </c>
      <c r="H30" s="105">
        <v>216</v>
      </c>
      <c r="I30" s="123"/>
      <c r="J30" s="122"/>
      <c r="K30" s="119"/>
      <c r="L30" s="119"/>
      <c r="M30" s="45"/>
      <c r="N30" s="45"/>
    </row>
    <row r="31" spans="2:14" ht="13.25" customHeight="1" x14ac:dyDescent="0.7">
      <c r="B31" s="176"/>
      <c r="C31" s="174"/>
      <c r="D31" s="76" t="s">
        <v>30</v>
      </c>
      <c r="E31" s="46" t="s">
        <v>96</v>
      </c>
      <c r="F31" s="46" t="s">
        <v>126</v>
      </c>
      <c r="G31" s="75">
        <v>43556</v>
      </c>
      <c r="H31" s="105">
        <v>312</v>
      </c>
      <c r="I31" s="123"/>
      <c r="J31" s="122"/>
      <c r="K31" s="119"/>
      <c r="L31" s="119"/>
      <c r="M31" s="45"/>
      <c r="N31" s="45"/>
    </row>
    <row r="32" spans="2:14" ht="13.25" customHeight="1" x14ac:dyDescent="0.7">
      <c r="B32" s="176"/>
      <c r="C32" s="174"/>
      <c r="D32" s="78" t="s">
        <v>109</v>
      </c>
      <c r="E32" s="46" t="s">
        <v>96</v>
      </c>
      <c r="F32" s="50" t="s">
        <v>127</v>
      </c>
      <c r="G32" s="75">
        <v>42186</v>
      </c>
      <c r="H32" s="105">
        <v>211</v>
      </c>
      <c r="I32" s="123"/>
      <c r="J32" s="122"/>
      <c r="K32" s="119"/>
      <c r="L32" s="119"/>
      <c r="M32" s="45"/>
      <c r="N32" s="45"/>
    </row>
    <row r="33" spans="2:14" ht="13.25" customHeight="1" x14ac:dyDescent="0.7">
      <c r="B33" s="176"/>
      <c r="C33" s="174"/>
      <c r="D33" s="76" t="s">
        <v>110</v>
      </c>
      <c r="E33" s="69" t="s">
        <v>96</v>
      </c>
      <c r="F33" s="46" t="s">
        <v>128</v>
      </c>
      <c r="G33" s="75">
        <v>43862</v>
      </c>
      <c r="H33" s="105">
        <v>350</v>
      </c>
      <c r="I33" s="123"/>
      <c r="J33" s="122"/>
      <c r="K33" s="119"/>
      <c r="L33" s="119"/>
      <c r="M33" s="45"/>
      <c r="N33" s="45"/>
    </row>
    <row r="34" spans="2:14" ht="13.25" customHeight="1" x14ac:dyDescent="0.7">
      <c r="B34" s="176"/>
      <c r="C34" s="174"/>
      <c r="D34" s="76" t="s">
        <v>33</v>
      </c>
      <c r="E34" s="69" t="s">
        <v>96</v>
      </c>
      <c r="F34" s="46" t="s">
        <v>129</v>
      </c>
      <c r="G34" s="75">
        <v>42644</v>
      </c>
      <c r="H34" s="105">
        <v>105</v>
      </c>
      <c r="I34" s="123"/>
      <c r="J34" s="122"/>
      <c r="K34" s="119"/>
      <c r="L34" s="119"/>
      <c r="M34" s="45"/>
      <c r="N34" s="45"/>
    </row>
    <row r="35" spans="2:14" ht="13.25" customHeight="1" x14ac:dyDescent="0.7">
      <c r="B35" s="176"/>
      <c r="C35" s="174"/>
      <c r="D35" s="79" t="s">
        <v>34</v>
      </c>
      <c r="E35" s="72" t="s">
        <v>97</v>
      </c>
      <c r="F35" s="72" t="s">
        <v>130</v>
      </c>
      <c r="G35" s="88">
        <v>39753</v>
      </c>
      <c r="H35" s="111">
        <v>229</v>
      </c>
      <c r="I35" s="126"/>
      <c r="J35" s="122"/>
      <c r="K35" s="119"/>
      <c r="L35" s="119"/>
      <c r="M35" s="45"/>
      <c r="N35" s="45"/>
    </row>
    <row r="36" spans="2:14" ht="13.25" customHeight="1" x14ac:dyDescent="0.7">
      <c r="B36" s="176"/>
      <c r="C36" s="174"/>
      <c r="D36" s="72" t="s">
        <v>111</v>
      </c>
      <c r="E36" s="72" t="s">
        <v>89</v>
      </c>
      <c r="F36" s="72" t="s">
        <v>131</v>
      </c>
      <c r="G36" s="88">
        <v>40148</v>
      </c>
      <c r="H36" s="111">
        <v>93</v>
      </c>
      <c r="I36" s="126"/>
      <c r="J36" s="122"/>
      <c r="K36" s="119"/>
      <c r="L36" s="119"/>
      <c r="M36" s="45"/>
      <c r="N36" s="45"/>
    </row>
    <row r="37" spans="2:14" ht="15" customHeight="1" thickBot="1" x14ac:dyDescent="0.75">
      <c r="B37" s="177"/>
      <c r="C37" s="179"/>
      <c r="D37" s="83" t="s">
        <v>112</v>
      </c>
      <c r="E37" s="84" t="s">
        <v>89</v>
      </c>
      <c r="F37" s="85" t="s">
        <v>132</v>
      </c>
      <c r="G37" s="89">
        <v>44440</v>
      </c>
      <c r="H37" s="114">
        <v>270</v>
      </c>
      <c r="I37" s="126"/>
      <c r="J37" s="122"/>
      <c r="K37" s="119"/>
      <c r="L37" s="119"/>
      <c r="M37" s="45"/>
      <c r="N37" s="45"/>
    </row>
    <row r="38" spans="2:14" x14ac:dyDescent="0.7">
      <c r="K38" s="120"/>
      <c r="L38" s="119"/>
      <c r="M38" s="120"/>
      <c r="N38" s="120"/>
    </row>
    <row r="39" spans="2:14" x14ac:dyDescent="0.7">
      <c r="D39" s="54"/>
    </row>
    <row r="40" spans="2:14" x14ac:dyDescent="0.7">
      <c r="D40" s="25"/>
    </row>
  </sheetData>
  <mergeCells count="6">
    <mergeCell ref="B2:D2"/>
    <mergeCell ref="C8:C24"/>
    <mergeCell ref="B25:B37"/>
    <mergeCell ref="C25:C37"/>
    <mergeCell ref="C5:C7"/>
    <mergeCell ref="B5:B24"/>
  </mergeCells>
  <phoneticPr fontId="3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11月実施</vt:lpstr>
      <vt:lpstr>対象マンション情報</vt:lpstr>
      <vt:lpstr>'11月実施'!Print_Area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81903</dc:creator>
  <cp:lastModifiedBy>tsuyoshi okada</cp:lastModifiedBy>
  <cp:lastPrinted>2023-02-22T05:41:56Z</cp:lastPrinted>
  <dcterms:created xsi:type="dcterms:W3CDTF">2021-08-03T04:00:46Z</dcterms:created>
  <dcterms:modified xsi:type="dcterms:W3CDTF">2024-09-03T08:28:54Z</dcterms:modified>
</cp:coreProperties>
</file>